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4370" windowHeight="753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岩泉町・小川サテ!$A$1:$J$71</definedName>
    <definedName name="_xlnm.Print_Area" localSheetId="6">岩泉町・小本サテ!$A$1:$J$71</definedName>
    <definedName name="_xlnm.Print_Area" localSheetId="5">岩泉町・本部!$A$1:$J$71</definedName>
    <definedName name="_xlnm.Print_Area" localSheetId="1">久慈市!$A$1:$J$71</definedName>
    <definedName name="_xlnm.Print_Area" localSheetId="3">宮古市・新里サテ!$A$1:$J$39</definedName>
    <definedName name="_xlnm.Print_Area" localSheetId="4">宮古市・川井サテ!$A$1:$J$71</definedName>
    <definedName name="_xlnm.Print_Area" localSheetId="2">宮古市・本部!$A$1:$J$71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3" l="1"/>
  <c r="I40" i="3"/>
  <c r="G40" i="3"/>
  <c r="F40" i="3"/>
  <c r="E40" i="3"/>
  <c r="D37" i="11" l="1"/>
  <c r="H37" i="11"/>
  <c r="H36" i="6" l="1"/>
  <c r="D37" i="6" s="1"/>
  <c r="H37" i="6" s="1"/>
  <c r="D38" i="6" s="1"/>
  <c r="H38" i="6" s="1"/>
  <c r="D40" i="6" s="1"/>
  <c r="H40" i="6" s="1"/>
  <c r="D40" i="14"/>
  <c r="H40" i="14" s="1"/>
  <c r="H40" i="13"/>
  <c r="D40" i="13"/>
  <c r="I71" i="15" l="1"/>
  <c r="G71" i="15"/>
  <c r="E71" i="15"/>
  <c r="H40" i="15"/>
  <c r="D40" i="15"/>
  <c r="E38" i="3" l="1"/>
  <c r="F38" i="3"/>
  <c r="G38" i="3"/>
  <c r="I38" i="3"/>
  <c r="J38" i="3"/>
  <c r="G39" i="9"/>
  <c r="G71" i="9" s="1"/>
  <c r="I37" i="3" l="1"/>
  <c r="J37" i="3"/>
  <c r="E37" i="3"/>
  <c r="F37" i="3"/>
  <c r="G37" i="3"/>
  <c r="J36" i="3" l="1"/>
  <c r="I36" i="3"/>
  <c r="G36" i="3"/>
  <c r="F36" i="3"/>
  <c r="E36" i="3"/>
  <c r="H36" i="7"/>
  <c r="D37" i="7" s="1"/>
  <c r="H37" i="7" s="1"/>
  <c r="D38" i="7" s="1"/>
  <c r="H38" i="7" s="1"/>
  <c r="D40" i="7" s="1"/>
  <c r="H40" i="7" s="1"/>
  <c r="H36" i="12"/>
  <c r="D37" i="12" s="1"/>
  <c r="H37" i="12" s="1"/>
  <c r="D38" i="12" s="1"/>
  <c r="H38" i="12" s="1"/>
  <c r="D40" i="12" s="1"/>
  <c r="H40" i="12" s="1"/>
  <c r="H35" i="11"/>
  <c r="H36" i="11"/>
  <c r="J35" i="3" l="1"/>
  <c r="I35" i="3"/>
  <c r="G35" i="3"/>
  <c r="F35" i="3"/>
  <c r="E35" i="3"/>
  <c r="H35" i="6"/>
  <c r="H35" i="12"/>
  <c r="H34" i="12"/>
  <c r="D35" i="11"/>
  <c r="J34" i="3" l="1"/>
  <c r="I34" i="3"/>
  <c r="G34" i="3"/>
  <c r="F34" i="3"/>
  <c r="E34" i="3"/>
  <c r="H31" i="6"/>
  <c r="H32" i="6"/>
  <c r="H33" i="6"/>
  <c r="H34" i="6"/>
  <c r="H34" i="11"/>
  <c r="D34" i="11"/>
  <c r="E33" i="3" l="1"/>
  <c r="F33" i="3"/>
  <c r="G33" i="3"/>
  <c r="I33" i="3"/>
  <c r="J33" i="3"/>
  <c r="H33" i="11"/>
  <c r="D33" i="11"/>
  <c r="E32" i="3" l="1"/>
  <c r="F32" i="3"/>
  <c r="G32" i="3"/>
  <c r="I32" i="3"/>
  <c r="J32" i="3"/>
  <c r="H32" i="11"/>
  <c r="J31" i="3" l="1"/>
  <c r="E31" i="3"/>
  <c r="F31" i="3"/>
  <c r="G31" i="3"/>
  <c r="I31" i="3"/>
  <c r="D32" i="11" l="1"/>
  <c r="H31" i="11"/>
  <c r="H29" i="6" l="1"/>
  <c r="H30" i="6"/>
  <c r="J30" i="3"/>
  <c r="I30" i="3"/>
  <c r="G30" i="3"/>
  <c r="F30" i="3"/>
  <c r="E30" i="3"/>
  <c r="D31" i="11"/>
  <c r="H30" i="11"/>
  <c r="E29" i="3" l="1"/>
  <c r="F29" i="3"/>
  <c r="G29" i="3"/>
  <c r="I29" i="3"/>
  <c r="J29" i="3"/>
  <c r="D30" i="11" l="1"/>
  <c r="H29" i="11"/>
  <c r="E28" i="3"/>
  <c r="J28" i="3" l="1"/>
  <c r="I28" i="3"/>
  <c r="G28" i="3"/>
  <c r="F28" i="3"/>
  <c r="H28" i="6"/>
  <c r="D29" i="11"/>
  <c r="H28" i="11"/>
  <c r="H27" i="6" l="1"/>
  <c r="J27" i="3"/>
  <c r="I27" i="3"/>
  <c r="G27" i="3"/>
  <c r="F27" i="3"/>
  <c r="E27" i="3"/>
  <c r="D28" i="11"/>
  <c r="H27" i="11"/>
  <c r="J26" i="3" l="1"/>
  <c r="I26" i="3"/>
  <c r="G26" i="3"/>
  <c r="F26" i="3"/>
  <c r="E26" i="3"/>
  <c r="D27" i="11"/>
  <c r="H26" i="11"/>
  <c r="I15" i="3" l="1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J14" i="3" l="1"/>
  <c r="I14" i="3"/>
  <c r="J13" i="3"/>
  <c r="I13" i="3"/>
  <c r="J12" i="3"/>
  <c r="I12" i="3"/>
  <c r="J11" i="3"/>
  <c r="I11" i="3"/>
  <c r="J10" i="3"/>
  <c r="I10" i="3"/>
  <c r="J9" i="3"/>
  <c r="I9" i="3"/>
  <c r="E9" i="3"/>
  <c r="D9" i="3" l="1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D17" i="3" l="1"/>
  <c r="H17" i="3" s="1"/>
  <c r="D18" i="3" s="1"/>
  <c r="H18" i="3" s="1"/>
  <c r="I39" i="6"/>
  <c r="I71" i="6" s="1"/>
  <c r="G39" i="6"/>
  <c r="G71" i="6" s="1"/>
  <c r="E39" i="6"/>
  <c r="E71" i="6" s="1"/>
  <c r="H9" i="6"/>
  <c r="D10" i="6" s="1"/>
  <c r="H10" i="6" s="1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I39" i="14"/>
  <c r="I71" i="14" s="1"/>
  <c r="G39" i="14"/>
  <c r="G71" i="14" s="1"/>
  <c r="E39" i="14"/>
  <c r="E71" i="14" s="1"/>
  <c r="H9" i="14"/>
  <c r="D10" i="14" s="1"/>
  <c r="H10" i="14" s="1"/>
  <c r="D11" i="14" s="1"/>
  <c r="H11" i="14" s="1"/>
  <c r="I39" i="13"/>
  <c r="I71" i="13" s="1"/>
  <c r="G39" i="13"/>
  <c r="G71" i="13" s="1"/>
  <c r="E39" i="13"/>
  <c r="E71" i="13" s="1"/>
  <c r="D12" i="13"/>
  <c r="H12" i="13" s="1"/>
  <c r="I39" i="9"/>
  <c r="I71" i="9" s="1"/>
  <c r="E39" i="9"/>
  <c r="E71" i="9" s="1"/>
  <c r="H9" i="9"/>
  <c r="D10" i="9" s="1"/>
  <c r="H10" i="9" s="1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G39" i="8"/>
  <c r="G71" i="8" s="1"/>
  <c r="E39" i="8"/>
  <c r="E71" i="8" s="1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I71" i="7" s="1"/>
  <c r="G39" i="7"/>
  <c r="G71" i="7" s="1"/>
  <c r="E39" i="7"/>
  <c r="E71" i="7" s="1"/>
  <c r="I39" i="12"/>
  <c r="I71" i="12" s="1"/>
  <c r="G39" i="12"/>
  <c r="G71" i="12" s="1"/>
  <c r="E39" i="12"/>
  <c r="E71" i="12" s="1"/>
  <c r="I39" i="11"/>
  <c r="G39" i="11"/>
  <c r="E39" i="11"/>
  <c r="I39" i="16"/>
  <c r="I71" i="16" s="1"/>
  <c r="G39" i="16"/>
  <c r="G71" i="16" s="1"/>
  <c r="E39" i="16"/>
  <c r="E71" i="16" s="1"/>
  <c r="G39" i="15"/>
  <c r="E39" i="15"/>
  <c r="H22" i="6" l="1"/>
  <c r="D23" i="6" s="1"/>
  <c r="H23" i="6" s="1"/>
  <c r="D24" i="6" s="1"/>
  <c r="H24" i="6" s="1"/>
  <c r="D25" i="6" s="1"/>
  <c r="H25" i="6" s="1"/>
  <c r="D26" i="6" s="1"/>
  <c r="H26" i="6" s="1"/>
  <c r="H26" i="9"/>
  <c r="D27" i="9" s="1"/>
  <c r="H27" i="9" s="1"/>
  <c r="D28" i="9" s="1"/>
  <c r="H28" i="9" s="1"/>
  <c r="D29" i="9" s="1"/>
  <c r="H29" i="9" s="1"/>
  <c r="D30" i="9" s="1"/>
  <c r="H30" i="9" s="1"/>
  <c r="D31" i="9" s="1"/>
  <c r="H31" i="9" s="1"/>
  <c r="D32" i="9" s="1"/>
  <c r="H32" i="9" s="1"/>
  <c r="D33" i="9" s="1"/>
  <c r="H33" i="9" s="1"/>
  <c r="D34" i="9" s="1"/>
  <c r="H34" i="9" s="1"/>
  <c r="D35" i="9" s="1"/>
  <c r="H35" i="9" s="1"/>
  <c r="D36" i="9" s="1"/>
  <c r="H36" i="9" s="1"/>
  <c r="D37" i="9" s="1"/>
  <c r="H37" i="9" s="1"/>
  <c r="D38" i="9" s="1"/>
  <c r="H38" i="9" s="1"/>
  <c r="D40" i="9" s="1"/>
  <c r="D19" i="3"/>
  <c r="H19" i="3" s="1"/>
  <c r="E39" i="3"/>
  <c r="E71" i="3" s="1"/>
  <c r="H16" i="11"/>
  <c r="D17" i="11" s="1"/>
  <c r="I39" i="3"/>
  <c r="I71" i="3" s="1"/>
  <c r="G39" i="3"/>
  <c r="G71" i="3" s="1"/>
  <c r="H9" i="16"/>
  <c r="D10" i="16" s="1"/>
  <c r="H10" i="16" s="1"/>
  <c r="D11" i="16" s="1"/>
  <c r="H11" i="16" s="1"/>
  <c r="I39" i="15"/>
  <c r="H9" i="15"/>
  <c r="D20" i="3" l="1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33" i="8" s="1"/>
  <c r="H33" i="8" s="1"/>
  <c r="D34" i="8" s="1"/>
  <c r="H34" i="8" s="1"/>
  <c r="D35" i="8" s="1"/>
  <c r="H35" i="8" s="1"/>
  <c r="D36" i="8" s="1"/>
  <c r="H36" i="8" s="1"/>
  <c r="D37" i="8" s="1"/>
  <c r="H37" i="8" s="1"/>
  <c r="D38" i="8" s="1"/>
  <c r="H38" i="8" s="1"/>
  <c r="D40" i="8" s="1"/>
  <c r="H40" i="8" s="1"/>
  <c r="D21" i="3" l="1"/>
  <c r="H21" i="3" s="1"/>
  <c r="H10" i="15"/>
  <c r="D11" i="15" s="1"/>
  <c r="H18" i="11"/>
  <c r="D19" i="11" s="1"/>
  <c r="D13" i="16"/>
  <c r="H13" i="16" s="1"/>
  <c r="D10" i="7"/>
  <c r="D22" i="3" l="1"/>
  <c r="H19" i="11"/>
  <c r="D20" i="11" s="1"/>
  <c r="H10" i="7"/>
  <c r="H11" i="15"/>
  <c r="D12" i="15" s="1"/>
  <c r="D14" i="16"/>
  <c r="H14" i="16" s="1"/>
  <c r="H22" i="3" l="1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30" i="3" s="1"/>
  <c r="D31" i="3" s="1"/>
  <c r="H31" i="3" s="1"/>
  <c r="D32" i="3" s="1"/>
  <c r="H32" i="3" s="1"/>
  <c r="D33" i="3" s="1"/>
  <c r="H33" i="3" s="1"/>
  <c r="D34" i="3" s="1"/>
  <c r="H34" i="3" s="1"/>
  <c r="D35" i="3" s="1"/>
  <c r="H35" i="3" s="1"/>
  <c r="D36" i="3" s="1"/>
  <c r="H36" i="3" s="1"/>
  <c r="D37" i="3" s="1"/>
  <c r="H37" i="3" s="1"/>
  <c r="D38" i="3" s="1"/>
  <c r="H38" i="3" s="1"/>
  <c r="H12" i="15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D11" i="7"/>
  <c r="D15" i="16"/>
  <c r="H15" i="16" s="1"/>
  <c r="H13" i="15"/>
  <c r="D40" i="3" l="1"/>
  <c r="H40" i="3" s="1"/>
  <c r="H11" i="7"/>
  <c r="D12" i="7" s="1"/>
  <c r="D16" i="16"/>
  <c r="H16" i="16" s="1"/>
  <c r="D14" i="15"/>
  <c r="H9" i="12"/>
  <c r="D10" i="12" s="1"/>
  <c r="H10" i="12" s="1"/>
  <c r="D11" i="12" s="1"/>
  <c r="H11" i="12" s="1"/>
  <c r="I39" i="8"/>
  <c r="I71" i="8" s="1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H25" i="7" s="1"/>
  <c r="D26" i="7" s="1"/>
  <c r="H26" i="7" s="1"/>
  <c r="D27" i="7" s="1"/>
  <c r="H27" i="7" s="1"/>
  <c r="D28" i="7" s="1"/>
  <c r="H28" i="7" s="1"/>
  <c r="D29" i="7" s="1"/>
  <c r="H29" i="7" s="1"/>
  <c r="D30" i="7" s="1"/>
  <c r="H30" i="7" s="1"/>
  <c r="D31" i="7" s="1"/>
  <c r="H31" i="7" s="1"/>
  <c r="D32" i="7" s="1"/>
  <c r="H32" i="7" s="1"/>
  <c r="D33" i="7" s="1"/>
  <c r="H33" i="7" s="1"/>
  <c r="D34" i="7" s="1"/>
  <c r="H34" i="7" s="1"/>
  <c r="D35" i="7" s="1"/>
  <c r="H35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26" i="16" s="1"/>
  <c r="D27" i="16" s="1"/>
  <c r="H27" i="16" s="1"/>
  <c r="D28" i="16" s="1"/>
  <c r="H28" i="16" s="1"/>
  <c r="D29" i="16" s="1"/>
  <c r="H29" i="16" s="1"/>
  <c r="D30" i="16" s="1"/>
  <c r="H30" i="16" s="1"/>
  <c r="D31" i="16" s="1"/>
  <c r="H31" i="16" s="1"/>
  <c r="D32" i="16" s="1"/>
  <c r="H32" i="16" s="1"/>
  <c r="D33" i="16" s="1"/>
  <c r="H33" i="16" s="1"/>
  <c r="D34" i="16" s="1"/>
  <c r="H34" i="16" s="1"/>
  <c r="D35" i="16" s="1"/>
  <c r="H35" i="16" s="1"/>
  <c r="D36" i="16" s="1"/>
  <c r="H36" i="16" s="1"/>
  <c r="D37" i="16" s="1"/>
  <c r="H37" i="16" s="1"/>
  <c r="D38" i="16" s="1"/>
  <c r="H38" i="16" s="1"/>
  <c r="D40" i="16" s="1"/>
  <c r="H40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6" i="15" s="1"/>
  <c r="D27" i="15" s="1"/>
  <c r="H27" i="15" s="1"/>
  <c r="D28" i="15" s="1"/>
  <c r="H28" i="15" s="1"/>
  <c r="D29" i="15" s="1"/>
  <c r="H29" i="15" s="1"/>
  <c r="D30" i="15" s="1"/>
  <c r="H30" i="15" s="1"/>
  <c r="D31" i="15" s="1"/>
  <c r="H31" i="15" s="1"/>
  <c r="D32" i="15" s="1"/>
  <c r="H32" i="15" s="1"/>
  <c r="D33" i="15" s="1"/>
  <c r="H33" i="15" s="1"/>
  <c r="D34" i="15" s="1"/>
  <c r="H34" i="15" s="1"/>
  <c r="D35" i="15" s="1"/>
  <c r="H35" i="15" s="1"/>
  <c r="D36" i="15" s="1"/>
  <c r="H36" i="15" s="1"/>
  <c r="D37" i="15" s="1"/>
  <c r="H37" i="15" s="1"/>
  <c r="D38" i="15" s="1"/>
  <c r="H38" i="15" s="1"/>
  <c r="H23" i="12" l="1"/>
  <c r="D24" i="12" l="1"/>
  <c r="H24" i="12" l="1"/>
  <c r="D25" i="12" l="1"/>
  <c r="H25" i="12" l="1"/>
  <c r="D26" i="12" l="1"/>
  <c r="H26" i="12" s="1"/>
  <c r="D27" i="12" s="1"/>
  <c r="H27" i="12" s="1"/>
  <c r="D28" i="12" s="1"/>
  <c r="H28" i="12" s="1"/>
  <c r="D29" i="12" s="1"/>
  <c r="H29" i="12" s="1"/>
  <c r="D30" i="12" s="1"/>
  <c r="H30" i="12" s="1"/>
  <c r="D31" i="12" s="1"/>
  <c r="H31" i="12" s="1"/>
  <c r="D32" i="12" s="1"/>
  <c r="H32" i="12" s="1"/>
  <c r="D33" i="12" s="1"/>
  <c r="H33" i="12" s="1"/>
</calcChain>
</file>

<file path=xl/sharedStrings.xml><?xml version="1.0" encoding="utf-8"?>
<sst xmlns="http://schemas.openxmlformats.org/spreadsheetml/2006/main" count="1067" uniqueCount="82">
  <si>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</si>
  <si>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</si>
  <si>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</si>
  <si>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</si>
  <si>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</si>
  <si>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</si>
  <si>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</si>
  <si>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</si>
  <si>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</si>
  <si>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</si>
  <si>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</si>
  <si>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</si>
  <si>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</si>
  <si>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</si>
  <si>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</si>
  <si>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</si>
  <si>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</si>
  <si>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</si>
  <si>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</si>
  <si>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</si>
  <si>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</si>
  <si>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</si>
  <si>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</si>
  <si>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</si>
  <si>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</si>
  <si>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</si>
  <si>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</si>
  <si>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</si>
  <si>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</si>
  <si>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</si>
  <si>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</si>
  <si>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</si>
  <si>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</si>
  <si>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</si>
  <si>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</si>
  <si>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</si>
  <si>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</si>
  <si>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</si>
  <si>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</si>
  <si>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</si>
  <si>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</si>
  <si>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</si>
  <si>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</si>
  <si>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</si>
  <si>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</si>
  <si>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</si>
  <si>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</si>
  <si>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</si>
  <si>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</si>
  <si>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</si>
  <si>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</si>
  <si>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</si>
  <si>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</si>
  <si>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</si>
  <si>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</si>
  <si>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</si>
  <si>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</si>
  <si>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</si>
  <si>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</si>
  <si>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</si>
  <si>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</si>
  <si>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</si>
  <si>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</si>
  <si>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</si>
  <si>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</si>
  <si>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</si>
  <si>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</si>
  <si>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</si>
  <si>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</si>
  <si>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</si>
  <si>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</si>
  <si>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</si>
  <si>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</si>
  <si>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岩泉町・小本サテライト</t>
    <rPh sb="0" eb="3">
      <t>イワイズミチョウ</t>
    </rPh>
    <rPh sb="4" eb="6">
      <t>オモト</t>
    </rPh>
    <phoneticPr fontId="1"/>
  </si>
  <si>
    <t>(土)</t>
    <rPh sb="1" eb="2">
      <t>ツチ</t>
    </rPh>
    <phoneticPr fontId="1"/>
  </si>
  <si>
    <t>(火)</t>
    <rPh sb="1" eb="2">
      <t>ヒ</t>
    </rPh>
    <phoneticPr fontId="1"/>
  </si>
  <si>
    <t>(木)</t>
    <rPh sb="1" eb="2">
      <t>キ</t>
    </rPh>
    <phoneticPr fontId="1"/>
  </si>
  <si>
    <t>9月合計</t>
    <rPh sb="1" eb="2">
      <t>ガツ</t>
    </rPh>
    <rPh sb="2" eb="4">
      <t>ゴウケイ</t>
    </rPh>
    <phoneticPr fontId="1"/>
  </si>
  <si>
    <t>総計</t>
    <rPh sb="0" eb="2">
      <t>ソウケイケイ</t>
    </rPh>
    <phoneticPr fontId="1"/>
  </si>
  <si>
    <t>通常VC対応</t>
    <rPh sb="0" eb="2">
      <t>ツウジョウ</t>
    </rPh>
    <rPh sb="4" eb="6">
      <t>タイオウ</t>
    </rPh>
    <phoneticPr fontId="1"/>
  </si>
  <si>
    <t>災害VC終了</t>
    <rPh sb="0" eb="2">
      <t>サイガイ</t>
    </rPh>
    <rPh sb="4" eb="6">
      <t>シュウリョウ</t>
    </rPh>
    <phoneticPr fontId="1"/>
  </si>
  <si>
    <t>H28.10.2現在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</si>
</sst>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7" xfId="1" applyFont="1" applyFill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2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6" xfId="1" applyFont="1" applyFill="1" applyBorder="1" applyAlignment="1">
      <alignment horizontal="right" vertical="center" wrapText="1"/>
    </xf>
    <xf numFmtId="38" fontId="0" fillId="0" borderId="26" xfId="1" applyFont="1" applyFill="1" applyBorder="1" applyAlignment="1">
      <alignment horizontal="right" vertical="center"/>
    </xf>
    <xf numFmtId="38" fontId="7" fillId="0" borderId="26" xfId="1" quotePrefix="1" applyFont="1" applyFill="1" applyBorder="1" applyAlignment="1">
      <alignment horizontal="right" vertical="center"/>
    </xf>
    <xf numFmtId="38" fontId="0" fillId="0" borderId="27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29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right" vertical="center"/>
    </xf>
    <xf numFmtId="38" fontId="0" fillId="0" borderId="18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0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4" xfId="1" applyFont="1" applyFill="1" applyBorder="1" applyAlignment="1">
      <alignment horizontal="center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8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4" xfId="1" applyFont="1" applyFill="1" applyBorder="1" applyAlignment="1">
      <alignment vertical="center"/>
    </xf>
    <xf numFmtId="38" fontId="0" fillId="0" borderId="24" xfId="1" applyFont="1" applyFill="1" applyBorder="1" applyProtection="1">
      <alignment vertical="center"/>
      <protection locked="0"/>
    </xf>
    <xf numFmtId="38" fontId="0" fillId="0" borderId="13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34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2" xfId="1" applyFont="1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28" xfId="1" applyFont="1" applyFill="1" applyBorder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22" xfId="1" applyFont="1" applyFill="1" applyBorder="1">
      <alignment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37" xfId="1" applyFont="1" applyFill="1" applyBorder="1">
      <alignment vertical="center"/>
    </xf>
    <xf numFmtId="38" fontId="0" fillId="0" borderId="38" xfId="1" applyFont="1" applyFill="1" applyBorder="1">
      <alignment vertical="center"/>
    </xf>
    <xf numFmtId="38" fontId="0" fillId="0" borderId="13" xfId="1" applyFont="1" applyFill="1" applyBorder="1" applyProtection="1">
      <alignment vertical="center"/>
      <protection locked="0"/>
    </xf>
    <xf numFmtId="38" fontId="0" fillId="0" borderId="13" xfId="1" applyFont="1" applyFill="1" applyBorder="1" applyAlignment="1" applyProtection="1">
      <alignment horizontal="right" vertical="center"/>
      <protection locked="0"/>
    </xf>
    <xf numFmtId="38" fontId="0" fillId="0" borderId="37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vertical="center"/>
    </xf>
    <xf numFmtId="38" fontId="0" fillId="0" borderId="28" xfId="1" applyFont="1" applyFill="1" applyBorder="1" applyProtection="1">
      <alignment vertical="center"/>
      <protection locked="0"/>
    </xf>
    <xf numFmtId="38" fontId="0" fillId="0" borderId="43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1" xfId="1" applyFont="1" applyFill="1" applyBorder="1" applyAlignment="1">
      <alignment horizontal="center" vertical="center" wrapText="1"/>
    </xf>
    <xf numFmtId="38" fontId="0" fillId="0" borderId="2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87" t="s">
        <v>38</v>
      </c>
      <c r="F2" s="88"/>
      <c r="G2" s="88"/>
      <c r="H2" s="88"/>
      <c r="I2" s="88"/>
      <c r="J2" s="88"/>
    </row>
    <row r="3" spans="1:10" ht="22.5" customHeight="1" thickTop="1" x14ac:dyDescent="0.15">
      <c r="F3" s="76"/>
      <c r="G3" s="76"/>
      <c r="H3" s="76" t="s">
        <v>57</v>
      </c>
      <c r="I3" s="76"/>
      <c r="J3" s="3" t="s">
        <v>81</v>
      </c>
    </row>
    <row r="4" spans="1:10" ht="24" customHeight="1" x14ac:dyDescent="0.15"/>
    <row r="5" spans="1:10" s="2" customFormat="1" x14ac:dyDescent="0.15">
      <c r="A5" s="77" t="s">
        <v>10</v>
      </c>
      <c r="B5" s="78"/>
      <c r="C5" s="79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80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83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84"/>
      <c r="B8" s="86"/>
      <c r="C8" s="86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hidden="1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hidden="1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hidden="1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hidden="1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hidden="1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hidden="1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hidden="1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hidden="1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hidden="1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hidden="1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hidden="1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hidden="1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hidden="1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hidden="1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212</v>
      </c>
    </row>
    <row r="23" spans="1:10" ht="22.5" hidden="1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hidden="1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566</v>
      </c>
    </row>
    <row r="25" spans="1:10" ht="22.5" hidden="1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hidden="1" customHeight="1" x14ac:dyDescent="0.15">
      <c r="A26" s="22">
        <v>9</v>
      </c>
      <c r="B26" s="23">
        <v>18</v>
      </c>
      <c r="C26" s="24" t="s">
        <v>37</v>
      </c>
      <c r="D26" s="25">
        <f t="shared" ref="D26:D32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46</v>
      </c>
      <c r="H26" s="23">
        <f t="shared" si="2"/>
        <v>402</v>
      </c>
      <c r="I26" s="23">
        <f>SUM(久慈市:野田村!I26)</f>
        <v>1025</v>
      </c>
      <c r="J26" s="26">
        <f>SUM(久慈市:野田村!J26)</f>
        <v>322</v>
      </c>
    </row>
    <row r="27" spans="1:10" ht="22.5" hidden="1" customHeight="1" x14ac:dyDescent="0.15">
      <c r="A27" s="22">
        <v>9</v>
      </c>
      <c r="B27" s="23">
        <v>19</v>
      </c>
      <c r="C27" s="24" t="s">
        <v>3</v>
      </c>
      <c r="D27" s="25">
        <f t="shared" si="3"/>
        <v>402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400</v>
      </c>
      <c r="I27" s="23">
        <f>SUM(久慈市:野田村!I27)</f>
        <v>763</v>
      </c>
      <c r="J27" s="26">
        <f>SUM(久慈市:野田村!J27)</f>
        <v>180</v>
      </c>
    </row>
    <row r="28" spans="1:10" ht="22.5" hidden="1" customHeight="1" x14ac:dyDescent="0.15">
      <c r="A28" s="22">
        <v>9</v>
      </c>
      <c r="B28" s="23">
        <v>20</v>
      </c>
      <c r="C28" s="24" t="s">
        <v>4</v>
      </c>
      <c r="D28" s="25">
        <f t="shared" si="3"/>
        <v>400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409</v>
      </c>
      <c r="I28" s="23">
        <f>SUM(久慈市:野田村!I28)</f>
        <v>335</v>
      </c>
      <c r="J28" s="26">
        <f>SUM(久慈市:野田村!J28)</f>
        <v>156</v>
      </c>
    </row>
    <row r="29" spans="1:10" ht="22.5" hidden="1" customHeight="1" x14ac:dyDescent="0.15">
      <c r="A29" s="22">
        <v>9</v>
      </c>
      <c r="B29" s="23">
        <v>21</v>
      </c>
      <c r="C29" s="24" t="s">
        <v>5</v>
      </c>
      <c r="D29" s="25">
        <f t="shared" si="3"/>
        <v>409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40</v>
      </c>
      <c r="H29" s="23">
        <f t="shared" si="2"/>
        <v>395</v>
      </c>
      <c r="I29" s="23">
        <f>SUM(久慈市:野田村!I29)</f>
        <v>392</v>
      </c>
      <c r="J29" s="26">
        <f>SUM(久慈市:野田村!J29)</f>
        <v>325</v>
      </c>
    </row>
    <row r="30" spans="1:10" ht="22.5" hidden="1" customHeight="1" x14ac:dyDescent="0.15">
      <c r="A30" s="22">
        <v>9</v>
      </c>
      <c r="B30" s="23">
        <v>22</v>
      </c>
      <c r="C30" s="24" t="s">
        <v>0</v>
      </c>
      <c r="D30" s="25">
        <f t="shared" si="3"/>
        <v>395</v>
      </c>
      <c r="E30" s="23">
        <f>SUM(久慈市:野田村!E30)</f>
        <v>12</v>
      </c>
      <c r="F30" s="23">
        <f>SUM(久慈市:野田村!F30)</f>
        <v>108</v>
      </c>
      <c r="G30" s="23">
        <f>SUM(久慈市:野田村!G30)</f>
        <v>37</v>
      </c>
      <c r="H30" s="23">
        <f t="shared" si="2"/>
        <v>370</v>
      </c>
      <c r="I30" s="23">
        <f>SUM(久慈市:野田村!I30)</f>
        <v>885</v>
      </c>
      <c r="J30" s="26">
        <f>SUM(久慈市:野田村!J30)</f>
        <v>255</v>
      </c>
    </row>
    <row r="31" spans="1:10" ht="22.5" hidden="1" customHeight="1" x14ac:dyDescent="0.15">
      <c r="A31" s="22">
        <v>9</v>
      </c>
      <c r="B31" s="23">
        <v>23</v>
      </c>
      <c r="C31" s="24" t="s">
        <v>1</v>
      </c>
      <c r="D31" s="25">
        <f t="shared" si="3"/>
        <v>370</v>
      </c>
      <c r="E31" s="23">
        <f>SUM(久慈市:野田村!E31)</f>
        <v>17</v>
      </c>
      <c r="F31" s="23">
        <f>SUM(久慈市:野田村!F31)</f>
        <v>65</v>
      </c>
      <c r="G31" s="23">
        <f>SUM(久慈市:野田村!G31)</f>
        <v>29</v>
      </c>
      <c r="H31" s="23">
        <f t="shared" ref="H31" si="4">D31+E31-G31</f>
        <v>358</v>
      </c>
      <c r="I31" s="23">
        <f>SUM(久慈市:野田村!I31)</f>
        <v>502</v>
      </c>
      <c r="J31" s="26">
        <f>SUM(久慈市:野田村!J31)</f>
        <v>317</v>
      </c>
    </row>
    <row r="32" spans="1:10" ht="22.5" hidden="1" customHeight="1" x14ac:dyDescent="0.15">
      <c r="A32" s="22">
        <v>9</v>
      </c>
      <c r="B32" s="23">
        <v>24</v>
      </c>
      <c r="C32" s="24" t="s">
        <v>2</v>
      </c>
      <c r="D32" s="25">
        <f t="shared" si="3"/>
        <v>358</v>
      </c>
      <c r="E32" s="23">
        <f>SUM(久慈市:野田村!E32)</f>
        <v>27</v>
      </c>
      <c r="F32" s="23">
        <f>SUM(久慈市:野田村!F32)</f>
        <v>94</v>
      </c>
      <c r="G32" s="23">
        <f>SUM(久慈市:野田村!G32)</f>
        <v>40</v>
      </c>
      <c r="H32" s="23">
        <f t="shared" ref="H32" si="5">D32+E32-G32</f>
        <v>345</v>
      </c>
      <c r="I32" s="23">
        <f>SUM(久慈市:野田村!I32)</f>
        <v>704</v>
      </c>
      <c r="J32" s="26">
        <f>SUM(久慈市:野田村!J32)</f>
        <v>288</v>
      </c>
    </row>
    <row r="33" spans="1:10" ht="22.5" hidden="1" customHeight="1" x14ac:dyDescent="0.15">
      <c r="A33" s="22">
        <v>9</v>
      </c>
      <c r="B33" s="23">
        <v>25</v>
      </c>
      <c r="C33" s="24" t="s">
        <v>37</v>
      </c>
      <c r="D33" s="25">
        <f t="shared" ref="D33:D37" si="6">H32</f>
        <v>345</v>
      </c>
      <c r="E33" s="23">
        <f>SUM(久慈市:野田村!E33)</f>
        <v>7</v>
      </c>
      <c r="F33" s="23">
        <f>SUM(久慈市:野田村!F33)</f>
        <v>69</v>
      </c>
      <c r="G33" s="23">
        <f>SUM(久慈市:野田村!G33)</f>
        <v>27</v>
      </c>
      <c r="H33" s="23">
        <f t="shared" ref="H33:H37" si="7">D33+E33-G33</f>
        <v>325</v>
      </c>
      <c r="I33" s="23">
        <f>SUM(久慈市:野田村!I33)</f>
        <v>506</v>
      </c>
      <c r="J33" s="26">
        <f>SUM(久慈市:野田村!J33)</f>
        <v>83</v>
      </c>
    </row>
    <row r="34" spans="1:10" ht="22.5" hidden="1" customHeight="1" x14ac:dyDescent="0.15">
      <c r="A34" s="22">
        <v>9</v>
      </c>
      <c r="B34" s="23">
        <v>26</v>
      </c>
      <c r="C34" s="24" t="s">
        <v>3</v>
      </c>
      <c r="D34" s="25">
        <f t="shared" si="6"/>
        <v>325</v>
      </c>
      <c r="E34" s="23">
        <f>SUM(久慈市:野田村!E34)</f>
        <v>25</v>
      </c>
      <c r="F34" s="23">
        <f>SUM(久慈市:野田村!F34)</f>
        <v>46</v>
      </c>
      <c r="G34" s="23">
        <f>SUM(久慈市:野田村!G34)</f>
        <v>49</v>
      </c>
      <c r="H34" s="23">
        <f t="shared" si="7"/>
        <v>301</v>
      </c>
      <c r="I34" s="23">
        <f>SUM(久慈市:野田村!I34)</f>
        <v>219</v>
      </c>
      <c r="J34" s="26">
        <f>SUM(久慈市:野田村!J34)</f>
        <v>128</v>
      </c>
    </row>
    <row r="35" spans="1:10" ht="22.5" hidden="1" customHeight="1" x14ac:dyDescent="0.15">
      <c r="A35" s="22">
        <v>9</v>
      </c>
      <c r="B35" s="23">
        <v>27</v>
      </c>
      <c r="C35" s="24" t="s">
        <v>4</v>
      </c>
      <c r="D35" s="25">
        <f t="shared" si="6"/>
        <v>301</v>
      </c>
      <c r="E35" s="23">
        <f>SUM(久慈市:野田村!E35)</f>
        <v>16</v>
      </c>
      <c r="F35" s="23">
        <f>SUM(久慈市:野田村!F35)</f>
        <v>43</v>
      </c>
      <c r="G35" s="23">
        <f>SUM(久慈市:野田村!G35)</f>
        <v>39</v>
      </c>
      <c r="H35" s="23">
        <f t="shared" si="7"/>
        <v>278</v>
      </c>
      <c r="I35" s="23">
        <f>SUM(久慈市:野田村!I35)</f>
        <v>244</v>
      </c>
      <c r="J35" s="26">
        <f>SUM(久慈市:野田村!J35)</f>
        <v>128</v>
      </c>
    </row>
    <row r="36" spans="1:10" ht="22.5" hidden="1" customHeight="1" x14ac:dyDescent="0.15">
      <c r="A36" s="22">
        <v>9</v>
      </c>
      <c r="B36" s="23">
        <v>28</v>
      </c>
      <c r="C36" s="24" t="s">
        <v>5</v>
      </c>
      <c r="D36" s="25">
        <f t="shared" si="6"/>
        <v>278</v>
      </c>
      <c r="E36" s="23">
        <f>SUM(久慈市:野田村!E36)</f>
        <v>17</v>
      </c>
      <c r="F36" s="23">
        <f>SUM(久慈市:野田村!F36)</f>
        <v>37</v>
      </c>
      <c r="G36" s="23">
        <f>SUM(久慈市:野田村!G36)</f>
        <v>15</v>
      </c>
      <c r="H36" s="23">
        <f t="shared" si="7"/>
        <v>280</v>
      </c>
      <c r="I36" s="23">
        <f>SUM(久慈市:野田村!I36)</f>
        <v>263</v>
      </c>
      <c r="J36" s="26">
        <f>SUM(久慈市:野田村!J36)</f>
        <v>127</v>
      </c>
    </row>
    <row r="37" spans="1:10" ht="22.5" hidden="1" customHeight="1" x14ac:dyDescent="0.15">
      <c r="A37" s="22">
        <v>9</v>
      </c>
      <c r="B37" s="23">
        <v>29</v>
      </c>
      <c r="C37" s="24" t="s">
        <v>0</v>
      </c>
      <c r="D37" s="25">
        <f t="shared" si="6"/>
        <v>280</v>
      </c>
      <c r="E37" s="23">
        <f>SUM(久慈市:野田村!E37)</f>
        <v>9</v>
      </c>
      <c r="F37" s="23">
        <f>SUM(久慈市:野田村!F37)</f>
        <v>36</v>
      </c>
      <c r="G37" s="23">
        <f>SUM(久慈市:野田村!G37)</f>
        <v>23</v>
      </c>
      <c r="H37" s="23">
        <f t="shared" si="7"/>
        <v>266</v>
      </c>
      <c r="I37" s="23">
        <f>SUM(久慈市:野田村!I37)</f>
        <v>210</v>
      </c>
      <c r="J37" s="26">
        <f>SUM(久慈市:野田村!J37)</f>
        <v>194</v>
      </c>
    </row>
    <row r="38" spans="1:10" ht="22.5" customHeight="1" x14ac:dyDescent="0.15">
      <c r="A38" s="27">
        <v>9</v>
      </c>
      <c r="B38" s="28">
        <v>30</v>
      </c>
      <c r="C38" s="29" t="s">
        <v>1</v>
      </c>
      <c r="D38" s="30">
        <f t="shared" ref="D38" si="8">H37</f>
        <v>266</v>
      </c>
      <c r="E38" s="47">
        <f>SUM(久慈市:野田村!E38)</f>
        <v>6</v>
      </c>
      <c r="F38" s="47">
        <f>SUM(久慈市:野田村!F38)</f>
        <v>41</v>
      </c>
      <c r="G38" s="47">
        <f>SUM(久慈市:野田村!G38)</f>
        <v>35</v>
      </c>
      <c r="H38" s="47">
        <f t="shared" ref="H38" si="9">D38+E38-G38</f>
        <v>237</v>
      </c>
      <c r="I38" s="47">
        <f>SUM(久慈市:野田村!I38)</f>
        <v>305</v>
      </c>
      <c r="J38" s="60">
        <f>SUM(久慈市:野田村!J38)</f>
        <v>208</v>
      </c>
    </row>
    <row r="39" spans="1:10" ht="22.5" customHeight="1" x14ac:dyDescent="0.15">
      <c r="A39" s="70" t="s">
        <v>77</v>
      </c>
      <c r="B39" s="71"/>
      <c r="C39" s="72"/>
      <c r="D39" s="69"/>
      <c r="E39" s="32">
        <f>SUM(E9:E38)</f>
        <v>1281</v>
      </c>
      <c r="F39" s="62"/>
      <c r="G39" s="32">
        <f>SUM(G9:G38)</f>
        <v>1044</v>
      </c>
      <c r="H39" s="62"/>
      <c r="I39" s="32">
        <f>SUM(I9:I38)</f>
        <v>13514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237</v>
      </c>
      <c r="E40" s="47">
        <f>SUM(久慈市:野田村!E40)</f>
        <v>4</v>
      </c>
      <c r="F40" s="47">
        <f>SUM(久慈市:野田村!F40)</f>
        <v>56</v>
      </c>
      <c r="G40" s="47">
        <f>SUM(久慈市:野田村!G40)</f>
        <v>17</v>
      </c>
      <c r="H40" s="44">
        <f>D40+E40-G40</f>
        <v>224</v>
      </c>
      <c r="I40" s="47">
        <f>SUM(久慈市:野田村!I40)</f>
        <v>372</v>
      </c>
      <c r="J40" s="60">
        <f>SUM(久慈市:野田村!J40)</f>
        <v>246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1285</v>
      </c>
      <c r="F71" s="62"/>
      <c r="G71" s="32">
        <f>SUM(G39:G70)</f>
        <v>1061</v>
      </c>
      <c r="H71" s="62"/>
      <c r="I71" s="32">
        <f>SUM(I39:I70)</f>
        <v>13886</v>
      </c>
      <c r="J71" s="63"/>
    </row>
  </sheetData>
  <sheetProtection selectLockedCells="1"/>
  <mergeCells count="10">
    <mergeCell ref="A71:C71"/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56</v>
      </c>
      <c r="I3" s="90"/>
      <c r="J3" s="90"/>
    </row>
    <row r="5" spans="1:10" s="2" customFormat="1" x14ac:dyDescent="0.15">
      <c r="A5" s="91" t="s">
        <v>10</v>
      </c>
      <c r="B5" s="92"/>
      <c r="C5" s="93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/>
      <c r="E9" s="39">
        <v>1</v>
      </c>
      <c r="F9" s="38">
        <v>1</v>
      </c>
      <c r="G9" s="38">
        <v>0</v>
      </c>
      <c r="H9" s="23">
        <f>D9+E9-G9</f>
        <v>1</v>
      </c>
      <c r="I9" s="38">
        <v>21</v>
      </c>
      <c r="J9" s="38">
        <v>13</v>
      </c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37">
        <f>H9</f>
        <v>1</v>
      </c>
      <c r="E10" s="38">
        <v>1</v>
      </c>
      <c r="F10" s="38">
        <v>1</v>
      </c>
      <c r="G10" s="38">
        <v>0</v>
      </c>
      <c r="H10" s="23">
        <f>D10+E10-G10</f>
        <v>2</v>
      </c>
      <c r="I10" s="38">
        <v>17</v>
      </c>
      <c r="J10" s="38">
        <v>22</v>
      </c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37">
        <f t="shared" ref="D11" si="0">H10</f>
        <v>2</v>
      </c>
      <c r="E11" s="38">
        <v>1</v>
      </c>
      <c r="F11" s="38">
        <v>3</v>
      </c>
      <c r="G11" s="38">
        <v>3</v>
      </c>
      <c r="H11" s="23">
        <f t="shared" ref="H11" si="1">D11+E11-G11</f>
        <v>0</v>
      </c>
      <c r="I11" s="38">
        <v>22</v>
      </c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37"/>
      <c r="E12" s="38"/>
      <c r="F12" s="38"/>
      <c r="G12" s="38"/>
      <c r="H12" s="23"/>
      <c r="I12" s="38"/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37"/>
      <c r="E13" s="38"/>
      <c r="F13" s="38"/>
      <c r="G13" s="38"/>
      <c r="H13" s="23"/>
      <c r="I13" s="38"/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37"/>
      <c r="E14" s="38"/>
      <c r="F14" s="38"/>
      <c r="G14" s="38"/>
      <c r="H14" s="23"/>
      <c r="I14" s="38"/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37"/>
      <c r="E15" s="38"/>
      <c r="F15" s="38"/>
      <c r="G15" s="38"/>
      <c r="H15" s="23"/>
      <c r="I15" s="38"/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37"/>
      <c r="E16" s="38"/>
      <c r="F16" s="38"/>
      <c r="G16" s="38"/>
      <c r="H16" s="23"/>
      <c r="I16" s="38"/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37"/>
      <c r="E17" s="38"/>
      <c r="F17" s="38"/>
      <c r="G17" s="38"/>
      <c r="H17" s="23"/>
      <c r="I17" s="38"/>
      <c r="J17" s="38"/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37"/>
      <c r="E18" s="38"/>
      <c r="F18" s="38"/>
      <c r="G18" s="38"/>
      <c r="H18" s="23"/>
      <c r="I18" s="38"/>
      <c r="J18" s="38"/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37"/>
      <c r="E19" s="38"/>
      <c r="F19" s="38"/>
      <c r="G19" s="38"/>
      <c r="H19" s="23"/>
      <c r="I19" s="38"/>
      <c r="J19" s="38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37"/>
      <c r="E20" s="38"/>
      <c r="F20" s="38"/>
      <c r="G20" s="38"/>
      <c r="H20" s="23"/>
      <c r="I20" s="38"/>
      <c r="J20" s="38"/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37"/>
      <c r="E21" s="38"/>
      <c r="F21" s="38"/>
      <c r="G21" s="38"/>
      <c r="H21" s="23"/>
      <c r="I21" s="38"/>
      <c r="J21" s="38"/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37"/>
      <c r="E22" s="38"/>
      <c r="F22" s="38"/>
      <c r="G22" s="38"/>
      <c r="H22" s="23"/>
      <c r="I22" s="38"/>
      <c r="J22" s="38"/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37"/>
      <c r="E23" s="38"/>
      <c r="F23" s="38"/>
      <c r="G23" s="38"/>
      <c r="H23" s="23"/>
      <c r="I23" s="38"/>
      <c r="J23" s="38"/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37"/>
      <c r="E24" s="38"/>
      <c r="F24" s="38"/>
      <c r="G24" s="38"/>
      <c r="H24" s="23"/>
      <c r="I24" s="38"/>
      <c r="J24" s="38"/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37"/>
      <c r="E25" s="38"/>
      <c r="F25" s="38"/>
      <c r="G25" s="38"/>
      <c r="H25" s="23"/>
      <c r="I25" s="38"/>
      <c r="J25" s="38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37"/>
      <c r="E26" s="38"/>
      <c r="F26" s="38"/>
      <c r="G26" s="38"/>
      <c r="H26" s="23"/>
      <c r="I26" s="38"/>
      <c r="J26" s="38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37"/>
      <c r="E27" s="38"/>
      <c r="F27" s="38"/>
      <c r="G27" s="38"/>
      <c r="H27" s="23"/>
      <c r="I27" s="38"/>
      <c r="J27" s="38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37"/>
      <c r="E28" s="38"/>
      <c r="F28" s="38"/>
      <c r="G28" s="38"/>
      <c r="H28" s="23"/>
      <c r="I28" s="38"/>
      <c r="J28" s="38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37"/>
      <c r="E29" s="38"/>
      <c r="F29" s="38"/>
      <c r="G29" s="38"/>
      <c r="H29" s="23"/>
      <c r="I29" s="38"/>
      <c r="J29" s="38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37"/>
      <c r="E30" s="38"/>
      <c r="F30" s="38"/>
      <c r="G30" s="38"/>
      <c r="H30" s="23"/>
      <c r="I30" s="38"/>
      <c r="J30" s="38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37"/>
      <c r="E31" s="38"/>
      <c r="F31" s="38"/>
      <c r="G31" s="38"/>
      <c r="H31" s="23"/>
      <c r="I31" s="38"/>
      <c r="J31" s="38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37"/>
      <c r="E32" s="38"/>
      <c r="F32" s="38"/>
      <c r="G32" s="38"/>
      <c r="H32" s="23"/>
      <c r="I32" s="38"/>
      <c r="J32" s="38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37"/>
      <c r="E33" s="38"/>
      <c r="F33" s="38"/>
      <c r="G33" s="38"/>
      <c r="H33" s="23"/>
      <c r="I33" s="38"/>
      <c r="J33" s="38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37"/>
      <c r="E34" s="38"/>
      <c r="F34" s="38"/>
      <c r="G34" s="38"/>
      <c r="H34" s="23"/>
      <c r="I34" s="38"/>
      <c r="J34" s="38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37"/>
      <c r="E35" s="38"/>
      <c r="F35" s="38"/>
      <c r="G35" s="38"/>
      <c r="H35" s="23"/>
      <c r="I35" s="38"/>
      <c r="J35" s="38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37"/>
      <c r="E36" s="38"/>
      <c r="F36" s="38"/>
      <c r="G36" s="38"/>
      <c r="H36" s="23"/>
      <c r="I36" s="38"/>
      <c r="J36" s="38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37"/>
      <c r="E37" s="38"/>
      <c r="F37" s="38"/>
      <c r="G37" s="38"/>
      <c r="H37" s="23"/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5"/>
      <c r="E38" s="49"/>
      <c r="F38" s="49"/>
      <c r="G38" s="49"/>
      <c r="H38" s="47"/>
      <c r="I38" s="49"/>
      <c r="J38" s="49"/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3</v>
      </c>
      <c r="F39" s="62"/>
      <c r="G39" s="32">
        <f>SUM(G9:G38)</f>
        <v>3</v>
      </c>
      <c r="H39" s="62"/>
      <c r="I39" s="32">
        <f>SUM(I9:I38)</f>
        <v>60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0</v>
      </c>
      <c r="E40" s="64"/>
      <c r="F40" s="64"/>
      <c r="G40" s="64"/>
      <c r="H40" s="44">
        <f>D40+E40-G40</f>
        <v>0</v>
      </c>
      <c r="I40" s="64"/>
      <c r="J40" s="65"/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3</v>
      </c>
      <c r="F71" s="62"/>
      <c r="G71" s="32">
        <f>SUM(G39:G70)</f>
        <v>3</v>
      </c>
      <c r="H71" s="62"/>
      <c r="I71" s="32">
        <f>SUM(I39:I70)</f>
        <v>60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49</v>
      </c>
      <c r="I3" s="90"/>
      <c r="J3" s="90"/>
    </row>
    <row r="5" spans="1:10" s="2" customFormat="1" x14ac:dyDescent="0.15">
      <c r="A5" s="91" t="s">
        <v>10</v>
      </c>
      <c r="B5" s="92"/>
      <c r="C5" s="93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9">
        <v>0</v>
      </c>
      <c r="F9" s="39">
        <v>0</v>
      </c>
      <c r="G9" s="39">
        <v>0</v>
      </c>
      <c r="H9" s="37">
        <f>D9+E9-G9</f>
        <v>0</v>
      </c>
      <c r="I9" s="39">
        <v>0</v>
      </c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37">
        <f>H9</f>
        <v>0</v>
      </c>
      <c r="E10" s="38">
        <v>2</v>
      </c>
      <c r="F10" s="38">
        <v>1</v>
      </c>
      <c r="G10" s="38">
        <v>1</v>
      </c>
      <c r="H10" s="37">
        <f t="shared" ref="H10:H35" si="0">D10+E10-G10</f>
        <v>1</v>
      </c>
      <c r="I10" s="38">
        <v>9</v>
      </c>
      <c r="J10" s="39"/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37">
        <f t="shared" ref="D11:D26" si="1">H10</f>
        <v>1</v>
      </c>
      <c r="E11" s="38">
        <v>1</v>
      </c>
      <c r="F11" s="38">
        <v>0</v>
      </c>
      <c r="G11" s="38">
        <v>0</v>
      </c>
      <c r="H11" s="37">
        <f t="shared" si="0"/>
        <v>2</v>
      </c>
      <c r="I11" s="38">
        <v>0</v>
      </c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37">
        <f t="shared" si="1"/>
        <v>2</v>
      </c>
      <c r="E12" s="38">
        <v>1</v>
      </c>
      <c r="F12" s="38">
        <v>2</v>
      </c>
      <c r="G12" s="38">
        <v>1</v>
      </c>
      <c r="H12" s="37">
        <f t="shared" si="0"/>
        <v>2</v>
      </c>
      <c r="I12" s="38">
        <v>12</v>
      </c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37">
        <f t="shared" si="1"/>
        <v>2</v>
      </c>
      <c r="E13" s="38">
        <v>4</v>
      </c>
      <c r="F13" s="38">
        <v>4</v>
      </c>
      <c r="G13" s="38">
        <v>4</v>
      </c>
      <c r="H13" s="37">
        <f t="shared" si="0"/>
        <v>2</v>
      </c>
      <c r="I13" s="38">
        <v>11</v>
      </c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37">
        <f t="shared" si="1"/>
        <v>2</v>
      </c>
      <c r="E14" s="38">
        <v>0</v>
      </c>
      <c r="F14" s="38">
        <v>1</v>
      </c>
      <c r="G14" s="38">
        <v>0</v>
      </c>
      <c r="H14" s="37">
        <f t="shared" si="0"/>
        <v>2</v>
      </c>
      <c r="I14" s="38">
        <v>2</v>
      </c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37">
        <f t="shared" si="1"/>
        <v>2</v>
      </c>
      <c r="E15" s="38">
        <v>5</v>
      </c>
      <c r="F15" s="38">
        <v>1</v>
      </c>
      <c r="G15" s="38">
        <v>0</v>
      </c>
      <c r="H15" s="37">
        <f t="shared" si="0"/>
        <v>7</v>
      </c>
      <c r="I15" s="38">
        <v>7</v>
      </c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37">
        <f t="shared" si="1"/>
        <v>7</v>
      </c>
      <c r="E16" s="38">
        <v>2</v>
      </c>
      <c r="F16" s="38">
        <v>6</v>
      </c>
      <c r="G16" s="38">
        <v>6</v>
      </c>
      <c r="H16" s="37">
        <f t="shared" si="0"/>
        <v>3</v>
      </c>
      <c r="I16" s="38">
        <v>38</v>
      </c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37">
        <f t="shared" si="1"/>
        <v>3</v>
      </c>
      <c r="E17" s="38">
        <v>0</v>
      </c>
      <c r="F17" s="38">
        <v>2</v>
      </c>
      <c r="G17" s="38">
        <v>1</v>
      </c>
      <c r="H17" s="37">
        <f t="shared" si="0"/>
        <v>2</v>
      </c>
      <c r="I17" s="38">
        <v>10</v>
      </c>
      <c r="J17" s="38">
        <v>11</v>
      </c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37">
        <f t="shared" si="1"/>
        <v>2</v>
      </c>
      <c r="E18" s="38">
        <v>0</v>
      </c>
      <c r="F18" s="38">
        <v>0</v>
      </c>
      <c r="G18" s="38">
        <v>0</v>
      </c>
      <c r="H18" s="37">
        <f t="shared" si="0"/>
        <v>2</v>
      </c>
      <c r="I18" s="38">
        <v>0</v>
      </c>
      <c r="J18" s="38">
        <v>11</v>
      </c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37">
        <f t="shared" si="1"/>
        <v>2</v>
      </c>
      <c r="E19" s="38">
        <v>0</v>
      </c>
      <c r="F19" s="38">
        <v>1</v>
      </c>
      <c r="G19" s="38">
        <v>1</v>
      </c>
      <c r="H19" s="37">
        <f t="shared" si="0"/>
        <v>1</v>
      </c>
      <c r="I19" s="38">
        <v>15</v>
      </c>
      <c r="J19" s="39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37">
        <f t="shared" si="1"/>
        <v>1</v>
      </c>
      <c r="E20" s="38">
        <v>1</v>
      </c>
      <c r="F20" s="38">
        <v>0</v>
      </c>
      <c r="G20" s="38">
        <v>0</v>
      </c>
      <c r="H20" s="37">
        <f t="shared" si="0"/>
        <v>2</v>
      </c>
      <c r="I20" s="38">
        <v>0</v>
      </c>
      <c r="J20" s="38"/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37">
        <f t="shared" si="1"/>
        <v>2</v>
      </c>
      <c r="E21" s="38">
        <v>1</v>
      </c>
      <c r="F21" s="38">
        <v>0</v>
      </c>
      <c r="G21" s="38">
        <v>0</v>
      </c>
      <c r="H21" s="37">
        <f t="shared" si="0"/>
        <v>3</v>
      </c>
      <c r="I21" s="38">
        <v>0</v>
      </c>
      <c r="J21" s="38"/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37">
        <f t="shared" si="1"/>
        <v>3</v>
      </c>
      <c r="E22" s="38">
        <v>0</v>
      </c>
      <c r="F22" s="38">
        <v>0</v>
      </c>
      <c r="G22" s="38">
        <v>0</v>
      </c>
      <c r="H22" s="37">
        <f>D22+E22-G22</f>
        <v>3</v>
      </c>
      <c r="I22" s="38">
        <v>0</v>
      </c>
      <c r="J22" s="38"/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37">
        <f t="shared" si="1"/>
        <v>3</v>
      </c>
      <c r="E23" s="38">
        <v>0</v>
      </c>
      <c r="F23" s="38">
        <v>0</v>
      </c>
      <c r="G23" s="38">
        <v>0</v>
      </c>
      <c r="H23" s="37">
        <f t="shared" si="0"/>
        <v>3</v>
      </c>
      <c r="I23" s="38">
        <v>0</v>
      </c>
      <c r="J23" s="38"/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37">
        <f t="shared" si="1"/>
        <v>3</v>
      </c>
      <c r="E24" s="38">
        <v>1</v>
      </c>
      <c r="F24" s="38">
        <v>0</v>
      </c>
      <c r="G24" s="38">
        <v>0</v>
      </c>
      <c r="H24" s="37">
        <f t="shared" si="0"/>
        <v>4</v>
      </c>
      <c r="I24" s="38">
        <v>0</v>
      </c>
      <c r="J24" s="38">
        <v>20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37">
        <f t="shared" si="1"/>
        <v>4</v>
      </c>
      <c r="E25" s="38">
        <v>0</v>
      </c>
      <c r="F25" s="38">
        <v>3</v>
      </c>
      <c r="G25" s="38">
        <v>2</v>
      </c>
      <c r="H25" s="37">
        <f t="shared" si="0"/>
        <v>2</v>
      </c>
      <c r="I25" s="38">
        <v>19</v>
      </c>
      <c r="J25" s="38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37">
        <f t="shared" si="1"/>
        <v>2</v>
      </c>
      <c r="E26" s="38"/>
      <c r="F26" s="38"/>
      <c r="G26" s="38"/>
      <c r="H26" s="37">
        <f t="shared" si="0"/>
        <v>2</v>
      </c>
      <c r="I26" s="38">
        <v>2</v>
      </c>
      <c r="J26" s="38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37">
        <v>2</v>
      </c>
      <c r="E27" s="38"/>
      <c r="F27" s="38"/>
      <c r="G27" s="38"/>
      <c r="H27" s="37">
        <f t="shared" si="0"/>
        <v>2</v>
      </c>
      <c r="I27" s="38"/>
      <c r="J27" s="38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37">
        <v>2</v>
      </c>
      <c r="E28" s="38"/>
      <c r="F28" s="38"/>
      <c r="G28" s="38"/>
      <c r="H28" s="37">
        <f t="shared" si="0"/>
        <v>2</v>
      </c>
      <c r="I28" s="38"/>
      <c r="J28" s="38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37">
        <v>2</v>
      </c>
      <c r="E29" s="38"/>
      <c r="F29" s="38"/>
      <c r="G29" s="38"/>
      <c r="H29" s="37">
        <f t="shared" si="0"/>
        <v>2</v>
      </c>
      <c r="I29" s="38"/>
      <c r="J29" s="38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37">
        <v>2</v>
      </c>
      <c r="E30" s="38"/>
      <c r="F30" s="38"/>
      <c r="G30" s="38"/>
      <c r="H30" s="37">
        <f t="shared" si="0"/>
        <v>2</v>
      </c>
      <c r="I30" s="38"/>
      <c r="J30" s="38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37">
        <v>2</v>
      </c>
      <c r="E31" s="38"/>
      <c r="F31" s="38"/>
      <c r="G31" s="38"/>
      <c r="H31" s="37">
        <f t="shared" si="0"/>
        <v>2</v>
      </c>
      <c r="I31" s="38"/>
      <c r="J31" s="38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37">
        <v>2</v>
      </c>
      <c r="E32" s="38"/>
      <c r="F32" s="38"/>
      <c r="G32" s="38"/>
      <c r="H32" s="37">
        <f t="shared" si="0"/>
        <v>2</v>
      </c>
      <c r="I32" s="38"/>
      <c r="J32" s="38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37">
        <v>2</v>
      </c>
      <c r="E33" s="38"/>
      <c r="F33" s="38"/>
      <c r="G33" s="38"/>
      <c r="H33" s="37">
        <f t="shared" si="0"/>
        <v>2</v>
      </c>
      <c r="I33" s="38"/>
      <c r="J33" s="38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37">
        <v>2</v>
      </c>
      <c r="E34" s="38"/>
      <c r="F34" s="38"/>
      <c r="G34" s="38"/>
      <c r="H34" s="37">
        <f t="shared" si="0"/>
        <v>2</v>
      </c>
      <c r="I34" s="38"/>
      <c r="J34" s="38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37">
        <v>2</v>
      </c>
      <c r="E35" s="38"/>
      <c r="F35" s="38"/>
      <c r="G35" s="38"/>
      <c r="H35" s="37">
        <f t="shared" si="0"/>
        <v>2</v>
      </c>
      <c r="I35" s="38"/>
      <c r="J35" s="38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37">
        <v>2</v>
      </c>
      <c r="E36" s="38"/>
      <c r="F36" s="38"/>
      <c r="G36" s="38"/>
      <c r="H36" s="37">
        <f>D36+E36-G36</f>
        <v>2</v>
      </c>
      <c r="I36" s="38"/>
      <c r="J36" s="38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37">
        <f>H36</f>
        <v>2</v>
      </c>
      <c r="E37" s="38"/>
      <c r="F37" s="38"/>
      <c r="G37" s="38"/>
      <c r="H37" s="37">
        <f t="shared" ref="H37:H38" si="2">D37+E37-G37</f>
        <v>2</v>
      </c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37">
        <f>H37</f>
        <v>2</v>
      </c>
      <c r="E38" s="38"/>
      <c r="F38" s="38"/>
      <c r="G38" s="38"/>
      <c r="H38" s="37">
        <f t="shared" si="2"/>
        <v>2</v>
      </c>
      <c r="I38" s="38"/>
      <c r="J38" s="38"/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18</v>
      </c>
      <c r="F39" s="62"/>
      <c r="G39" s="32">
        <f>SUM(G9:G38)</f>
        <v>16</v>
      </c>
      <c r="H39" s="62"/>
      <c r="I39" s="32">
        <f>SUM(I9:I38)</f>
        <v>125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2</v>
      </c>
      <c r="E40" s="64"/>
      <c r="F40" s="64"/>
      <c r="G40" s="64"/>
      <c r="H40" s="44">
        <f>D40+E40-G40</f>
        <v>2</v>
      </c>
      <c r="I40" s="64"/>
      <c r="J40" s="65"/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18</v>
      </c>
      <c r="F71" s="62"/>
      <c r="G71" s="32">
        <f>SUM(G39:G70)</f>
        <v>16</v>
      </c>
      <c r="H71" s="62"/>
      <c r="I71" s="32">
        <f>SUM(I39:I70)</f>
        <v>125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90" t="s">
        <v>9</v>
      </c>
      <c r="G3" s="90"/>
      <c r="H3" s="90" t="s">
        <v>47</v>
      </c>
      <c r="I3" s="90"/>
      <c r="J3" s="90"/>
    </row>
    <row r="5" spans="1:11" s="2" customFormat="1" ht="13.5" customHeight="1" x14ac:dyDescent="0.15">
      <c r="A5" s="91" t="s">
        <v>10</v>
      </c>
      <c r="B5" s="92"/>
      <c r="C5" s="93"/>
      <c r="D5" s="6" t="s">
        <v>64</v>
      </c>
      <c r="E5" s="6" t="s">
        <v>12</v>
      </c>
      <c r="F5" s="6" t="s">
        <v>65</v>
      </c>
      <c r="G5" s="6" t="s">
        <v>66</v>
      </c>
      <c r="H5" s="6" t="s">
        <v>67</v>
      </c>
      <c r="I5" s="6" t="s">
        <v>68</v>
      </c>
      <c r="J5" s="6" t="s">
        <v>69</v>
      </c>
    </row>
    <row r="6" spans="1:11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6" t="s">
        <v>24</v>
      </c>
      <c r="B7" s="86" t="s">
        <v>25</v>
      </c>
      <c r="C7" s="86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5"/>
      <c r="B8" s="95"/>
      <c r="C8" s="9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65</v>
      </c>
      <c r="F9" s="38">
        <v>0</v>
      </c>
      <c r="G9" s="38">
        <v>0</v>
      </c>
      <c r="H9" s="23">
        <f t="shared" ref="H9:H27" si="0">D9+E9-G9</f>
        <v>65</v>
      </c>
      <c r="I9" s="38">
        <v>0</v>
      </c>
      <c r="J9" s="39"/>
    </row>
    <row r="10" spans="1:11" ht="22.5" hidden="1" customHeight="1" x14ac:dyDescent="0.15">
      <c r="A10" s="23">
        <v>9</v>
      </c>
      <c r="B10" s="23">
        <v>2</v>
      </c>
      <c r="C10" s="24" t="s">
        <v>1</v>
      </c>
      <c r="D10" s="40">
        <f t="shared" ref="D10:D27" si="1">H9</f>
        <v>65</v>
      </c>
      <c r="E10" s="38">
        <v>52</v>
      </c>
      <c r="F10" s="38">
        <v>22</v>
      </c>
      <c r="G10" s="38">
        <v>8</v>
      </c>
      <c r="H10" s="23">
        <f t="shared" si="0"/>
        <v>109</v>
      </c>
      <c r="I10" s="38">
        <v>43</v>
      </c>
      <c r="J10" s="39"/>
    </row>
    <row r="11" spans="1:11" ht="22.5" hidden="1" customHeight="1" x14ac:dyDescent="0.15">
      <c r="A11" s="23">
        <v>9</v>
      </c>
      <c r="B11" s="23">
        <v>3</v>
      </c>
      <c r="C11" s="24" t="s">
        <v>2</v>
      </c>
      <c r="D11" s="40">
        <f t="shared" si="1"/>
        <v>109</v>
      </c>
      <c r="E11" s="38">
        <v>39</v>
      </c>
      <c r="F11" s="38">
        <v>53</v>
      </c>
      <c r="G11" s="38">
        <v>23</v>
      </c>
      <c r="H11" s="23">
        <f t="shared" si="0"/>
        <v>125</v>
      </c>
      <c r="I11" s="38">
        <v>221</v>
      </c>
      <c r="J11" s="39"/>
    </row>
    <row r="12" spans="1:11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1"/>
        <v>125</v>
      </c>
      <c r="E12" s="38">
        <v>29</v>
      </c>
      <c r="F12" s="38">
        <v>64</v>
      </c>
      <c r="G12" s="38">
        <v>33</v>
      </c>
      <c r="H12" s="23">
        <f t="shared" si="0"/>
        <v>121</v>
      </c>
      <c r="I12" s="38">
        <v>266</v>
      </c>
      <c r="J12" s="39"/>
    </row>
    <row r="13" spans="1:11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1"/>
        <v>121</v>
      </c>
      <c r="E13" s="38">
        <v>17</v>
      </c>
      <c r="F13" s="38">
        <v>25</v>
      </c>
      <c r="G13" s="38">
        <v>8</v>
      </c>
      <c r="H13" s="23">
        <f t="shared" si="0"/>
        <v>130</v>
      </c>
      <c r="I13" s="38">
        <v>85</v>
      </c>
      <c r="J13" s="39"/>
    </row>
    <row r="14" spans="1:11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1"/>
        <v>130</v>
      </c>
      <c r="E14" s="38">
        <v>18</v>
      </c>
      <c r="F14" s="38">
        <v>15</v>
      </c>
      <c r="G14" s="38">
        <v>8</v>
      </c>
      <c r="H14" s="23">
        <f t="shared" si="0"/>
        <v>140</v>
      </c>
      <c r="I14" s="38">
        <v>64</v>
      </c>
      <c r="J14" s="39"/>
    </row>
    <row r="15" spans="1:11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1"/>
        <v>140</v>
      </c>
      <c r="E15" s="38">
        <v>10</v>
      </c>
      <c r="F15" s="38">
        <v>29</v>
      </c>
      <c r="G15" s="38">
        <v>8</v>
      </c>
      <c r="H15" s="23">
        <f t="shared" si="0"/>
        <v>142</v>
      </c>
      <c r="I15" s="38">
        <v>231</v>
      </c>
      <c r="J15" s="39"/>
    </row>
    <row r="16" spans="1:11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1"/>
        <v>142</v>
      </c>
      <c r="E16" s="38">
        <v>3</v>
      </c>
      <c r="F16" s="38">
        <v>0</v>
      </c>
      <c r="G16" s="38">
        <v>0</v>
      </c>
      <c r="H16" s="23">
        <f t="shared" si="0"/>
        <v>145</v>
      </c>
      <c r="I16" s="38">
        <v>0</v>
      </c>
      <c r="J16" s="38">
        <v>62</v>
      </c>
      <c r="K16" s="1" t="s">
        <v>48</v>
      </c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1"/>
        <v>145</v>
      </c>
      <c r="E17" s="41">
        <v>5</v>
      </c>
      <c r="F17" s="41">
        <v>11</v>
      </c>
      <c r="G17" s="41">
        <v>7</v>
      </c>
      <c r="H17" s="40">
        <f t="shared" si="0"/>
        <v>143</v>
      </c>
      <c r="I17" s="41">
        <v>75</v>
      </c>
      <c r="J17" s="41">
        <v>284</v>
      </c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1"/>
        <v>143</v>
      </c>
      <c r="E18" s="38">
        <v>9</v>
      </c>
      <c r="F18" s="38">
        <v>47</v>
      </c>
      <c r="G18" s="38">
        <v>60</v>
      </c>
      <c r="H18" s="40">
        <f t="shared" si="0"/>
        <v>92</v>
      </c>
      <c r="I18" s="38">
        <v>323</v>
      </c>
      <c r="J18" s="38">
        <v>167</v>
      </c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1"/>
        <v>92</v>
      </c>
      <c r="E19" s="38">
        <v>5</v>
      </c>
      <c r="F19" s="38">
        <v>34</v>
      </c>
      <c r="G19" s="38">
        <v>38</v>
      </c>
      <c r="H19" s="23">
        <f t="shared" si="0"/>
        <v>59</v>
      </c>
      <c r="I19" s="38">
        <v>213</v>
      </c>
      <c r="J19" s="38">
        <v>22</v>
      </c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1"/>
        <v>59</v>
      </c>
      <c r="E20" s="38">
        <v>2</v>
      </c>
      <c r="F20" s="38">
        <v>10</v>
      </c>
      <c r="G20" s="38">
        <v>12</v>
      </c>
      <c r="H20" s="23">
        <f t="shared" si="0"/>
        <v>49</v>
      </c>
      <c r="I20" s="38">
        <v>36</v>
      </c>
      <c r="J20" s="38">
        <v>44</v>
      </c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1"/>
        <v>49</v>
      </c>
      <c r="E21" s="38">
        <v>10</v>
      </c>
      <c r="F21" s="38">
        <v>12</v>
      </c>
      <c r="G21" s="38">
        <v>8</v>
      </c>
      <c r="H21" s="23">
        <f t="shared" si="0"/>
        <v>51</v>
      </c>
      <c r="I21" s="38">
        <v>50</v>
      </c>
      <c r="J21" s="38">
        <v>51</v>
      </c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1"/>
        <v>51</v>
      </c>
      <c r="E22" s="38">
        <v>14</v>
      </c>
      <c r="F22" s="38">
        <v>17</v>
      </c>
      <c r="G22" s="38">
        <v>8</v>
      </c>
      <c r="H22" s="23">
        <v>57</v>
      </c>
      <c r="I22" s="38">
        <v>55</v>
      </c>
      <c r="J22" s="38">
        <v>112</v>
      </c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1"/>
        <v>57</v>
      </c>
      <c r="E23" s="38">
        <v>7</v>
      </c>
      <c r="F23" s="38">
        <v>26</v>
      </c>
      <c r="G23" s="38">
        <v>14</v>
      </c>
      <c r="H23" s="23">
        <f t="shared" si="0"/>
        <v>50</v>
      </c>
      <c r="I23" s="38">
        <v>148</v>
      </c>
      <c r="J23" s="38">
        <v>146</v>
      </c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1"/>
        <v>50</v>
      </c>
      <c r="E24" s="38">
        <v>10</v>
      </c>
      <c r="F24" s="38">
        <v>17</v>
      </c>
      <c r="G24" s="38">
        <v>8</v>
      </c>
      <c r="H24" s="23">
        <f t="shared" si="0"/>
        <v>52</v>
      </c>
      <c r="I24" s="38">
        <v>199</v>
      </c>
      <c r="J24" s="38">
        <v>183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1"/>
        <v>52</v>
      </c>
      <c r="E25" s="38">
        <v>8</v>
      </c>
      <c r="F25" s="38">
        <v>30</v>
      </c>
      <c r="G25" s="38">
        <v>18</v>
      </c>
      <c r="H25" s="23">
        <f t="shared" si="0"/>
        <v>42</v>
      </c>
      <c r="I25" s="38">
        <v>251</v>
      </c>
      <c r="J25" s="38">
        <v>113</v>
      </c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0">
        <f t="shared" si="1"/>
        <v>42</v>
      </c>
      <c r="E26" s="38">
        <v>16</v>
      </c>
      <c r="F26" s="38">
        <v>28</v>
      </c>
      <c r="G26" s="38">
        <v>12</v>
      </c>
      <c r="H26" s="23">
        <f t="shared" si="0"/>
        <v>46</v>
      </c>
      <c r="I26" s="38">
        <v>215</v>
      </c>
      <c r="J26" s="38">
        <v>97</v>
      </c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1"/>
        <v>46</v>
      </c>
      <c r="E27" s="38">
        <v>10</v>
      </c>
      <c r="F27" s="38">
        <v>20</v>
      </c>
      <c r="G27" s="38">
        <v>9</v>
      </c>
      <c r="H27" s="23">
        <f t="shared" si="0"/>
        <v>47</v>
      </c>
      <c r="I27" s="38">
        <v>153</v>
      </c>
      <c r="J27" s="38">
        <v>19</v>
      </c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0">
        <f t="shared" ref="D28:D36" si="2">H27</f>
        <v>47</v>
      </c>
      <c r="E28" s="38">
        <v>9</v>
      </c>
      <c r="F28" s="38">
        <v>7</v>
      </c>
      <c r="G28" s="38">
        <v>4</v>
      </c>
      <c r="H28" s="23">
        <f t="shared" ref="H28:H37" si="3">D28+E28-G28</f>
        <v>52</v>
      </c>
      <c r="I28" s="38">
        <v>40</v>
      </c>
      <c r="J28" s="38">
        <v>6</v>
      </c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0">
        <f t="shared" si="2"/>
        <v>52</v>
      </c>
      <c r="E29" s="38">
        <v>7</v>
      </c>
      <c r="F29" s="38">
        <v>11</v>
      </c>
      <c r="G29" s="38">
        <v>6</v>
      </c>
      <c r="H29" s="23">
        <f t="shared" si="3"/>
        <v>53</v>
      </c>
      <c r="I29" s="38">
        <v>62</v>
      </c>
      <c r="J29" s="38">
        <v>23</v>
      </c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0">
        <f t="shared" si="2"/>
        <v>53</v>
      </c>
      <c r="E30" s="38">
        <v>3</v>
      </c>
      <c r="F30" s="38">
        <v>13</v>
      </c>
      <c r="G30" s="38">
        <v>6</v>
      </c>
      <c r="H30" s="23">
        <f t="shared" si="3"/>
        <v>50</v>
      </c>
      <c r="I30" s="38">
        <v>68</v>
      </c>
      <c r="J30" s="38">
        <v>35</v>
      </c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0">
        <f t="shared" si="2"/>
        <v>50</v>
      </c>
      <c r="E31" s="38">
        <v>5</v>
      </c>
      <c r="F31" s="38">
        <v>13</v>
      </c>
      <c r="G31" s="38">
        <v>4</v>
      </c>
      <c r="H31" s="23">
        <f t="shared" si="3"/>
        <v>51</v>
      </c>
      <c r="I31" s="38">
        <v>98</v>
      </c>
      <c r="J31" s="38">
        <v>116</v>
      </c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0">
        <f t="shared" si="2"/>
        <v>51</v>
      </c>
      <c r="E32" s="38">
        <v>14</v>
      </c>
      <c r="F32" s="38">
        <v>16</v>
      </c>
      <c r="G32" s="38">
        <v>6</v>
      </c>
      <c r="H32" s="23">
        <f t="shared" si="3"/>
        <v>59</v>
      </c>
      <c r="I32" s="38">
        <v>148</v>
      </c>
      <c r="J32" s="38">
        <v>29</v>
      </c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0">
        <f t="shared" si="2"/>
        <v>59</v>
      </c>
      <c r="E33" s="38">
        <v>0</v>
      </c>
      <c r="F33" s="38">
        <v>14</v>
      </c>
      <c r="G33" s="38">
        <v>10</v>
      </c>
      <c r="H33" s="23">
        <f t="shared" si="3"/>
        <v>49</v>
      </c>
      <c r="I33" s="38">
        <v>81</v>
      </c>
      <c r="J33" s="38">
        <v>7</v>
      </c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0">
        <f t="shared" si="2"/>
        <v>49</v>
      </c>
      <c r="E34" s="38">
        <v>1</v>
      </c>
      <c r="F34" s="38">
        <v>3</v>
      </c>
      <c r="G34" s="38">
        <v>7</v>
      </c>
      <c r="H34" s="23">
        <f t="shared" si="3"/>
        <v>43</v>
      </c>
      <c r="I34" s="38">
        <v>16</v>
      </c>
      <c r="J34" s="38">
        <v>57</v>
      </c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0">
        <f t="shared" si="2"/>
        <v>43</v>
      </c>
      <c r="E35" s="38">
        <v>2</v>
      </c>
      <c r="F35" s="38">
        <v>9</v>
      </c>
      <c r="G35" s="38">
        <v>18</v>
      </c>
      <c r="H35" s="23">
        <f t="shared" si="3"/>
        <v>27</v>
      </c>
      <c r="I35" s="38">
        <v>69</v>
      </c>
      <c r="J35" s="38">
        <v>53</v>
      </c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0">
        <f t="shared" si="2"/>
        <v>27</v>
      </c>
      <c r="E36" s="38">
        <v>3</v>
      </c>
      <c r="F36" s="38">
        <v>8</v>
      </c>
      <c r="G36" s="38">
        <v>6</v>
      </c>
      <c r="H36" s="23">
        <f t="shared" si="3"/>
        <v>24</v>
      </c>
      <c r="I36" s="38">
        <v>52</v>
      </c>
      <c r="J36" s="38">
        <v>35</v>
      </c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24</v>
      </c>
      <c r="E37" s="38">
        <v>3</v>
      </c>
      <c r="F37" s="38">
        <v>12</v>
      </c>
      <c r="G37" s="38">
        <v>11</v>
      </c>
      <c r="H37" s="23">
        <f t="shared" si="3"/>
        <v>16</v>
      </c>
      <c r="I37" s="38">
        <v>38</v>
      </c>
      <c r="J37" s="38">
        <v>12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51">
        <f>H37</f>
        <v>16</v>
      </c>
      <c r="E38" s="49">
        <v>3</v>
      </c>
      <c r="F38" s="49">
        <v>6</v>
      </c>
      <c r="G38" s="49">
        <v>6</v>
      </c>
      <c r="H38" s="47">
        <f t="shared" ref="H38" si="4">D38+E38-G38</f>
        <v>13</v>
      </c>
      <c r="I38" s="49">
        <v>28</v>
      </c>
      <c r="J38" s="49">
        <v>17</v>
      </c>
    </row>
    <row r="39" spans="1:10" ht="22.5" customHeight="1" x14ac:dyDescent="0.15">
      <c r="A39" s="70" t="s">
        <v>77</v>
      </c>
      <c r="B39" s="71"/>
      <c r="C39" s="89"/>
      <c r="D39" s="61"/>
      <c r="E39" s="32">
        <f>SUM(E9:E38)</f>
        <v>379</v>
      </c>
      <c r="F39" s="62"/>
      <c r="G39" s="32">
        <f>SUM(G9:G38)</f>
        <v>366</v>
      </c>
      <c r="H39" s="62"/>
      <c r="I39" s="32">
        <f>SUM(I9:I38)</f>
        <v>3328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13</v>
      </c>
      <c r="E40" s="64">
        <v>2</v>
      </c>
      <c r="F40" s="64">
        <v>3</v>
      </c>
      <c r="G40" s="64">
        <v>2</v>
      </c>
      <c r="H40" s="44">
        <f>D40+E40-G40</f>
        <v>13</v>
      </c>
      <c r="I40" s="64">
        <v>23</v>
      </c>
      <c r="J40" s="65">
        <v>22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381</v>
      </c>
      <c r="F71" s="62"/>
      <c r="G71" s="32">
        <f>SUM(G39:G70)</f>
        <v>368</v>
      </c>
      <c r="H71" s="62"/>
      <c r="I71" s="32">
        <f>SUM(I39:I70)</f>
        <v>3351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90" t="s">
        <v>9</v>
      </c>
      <c r="G3" s="90"/>
      <c r="H3" s="90" t="s">
        <v>52</v>
      </c>
      <c r="I3" s="90"/>
      <c r="J3" s="90"/>
    </row>
    <row r="5" spans="1:11" s="2" customFormat="1" ht="13.5" customHeight="1" x14ac:dyDescent="0.15">
      <c r="A5" s="91" t="s">
        <v>10</v>
      </c>
      <c r="B5" s="92"/>
      <c r="C5" s="93"/>
      <c r="D5" s="6" t="s">
        <v>11</v>
      </c>
      <c r="E5" s="6" t="s">
        <v>12</v>
      </c>
      <c r="F5" s="6" t="s">
        <v>13</v>
      </c>
      <c r="G5" s="6" t="s">
        <v>14</v>
      </c>
      <c r="H5" s="6" t="s">
        <v>70</v>
      </c>
      <c r="I5" s="6" t="s">
        <v>71</v>
      </c>
      <c r="J5" s="6" t="s">
        <v>72</v>
      </c>
    </row>
    <row r="6" spans="1:11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6" t="s">
        <v>24</v>
      </c>
      <c r="B7" s="86" t="s">
        <v>25</v>
      </c>
      <c r="C7" s="86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5"/>
      <c r="B8" s="95"/>
      <c r="C8" s="9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9">
        <v>0</v>
      </c>
      <c r="F9" s="39">
        <v>0</v>
      </c>
      <c r="G9" s="39">
        <v>0</v>
      </c>
      <c r="H9" s="37">
        <f t="shared" ref="H9:H27" si="0">D9+E9-G9</f>
        <v>0</v>
      </c>
      <c r="I9" s="39">
        <v>0</v>
      </c>
      <c r="J9" s="39"/>
    </row>
    <row r="10" spans="1:11" ht="22.5" hidden="1" customHeight="1" x14ac:dyDescent="0.15">
      <c r="A10" s="23">
        <v>9</v>
      </c>
      <c r="B10" s="23">
        <v>2</v>
      </c>
      <c r="C10" s="24" t="s">
        <v>1</v>
      </c>
      <c r="D10" s="37">
        <f t="shared" ref="D10:D36" si="1">H9</f>
        <v>0</v>
      </c>
      <c r="E10" s="38">
        <v>79</v>
      </c>
      <c r="F10" s="38">
        <v>5</v>
      </c>
      <c r="G10" s="38">
        <v>4</v>
      </c>
      <c r="H10" s="37">
        <f t="shared" si="0"/>
        <v>75</v>
      </c>
      <c r="I10" s="38">
        <v>35</v>
      </c>
      <c r="J10" s="38">
        <v>110</v>
      </c>
    </row>
    <row r="11" spans="1:11" ht="22.5" hidden="1" customHeight="1" x14ac:dyDescent="0.15">
      <c r="A11" s="23">
        <v>9</v>
      </c>
      <c r="B11" s="23">
        <v>3</v>
      </c>
      <c r="C11" s="24" t="s">
        <v>2</v>
      </c>
      <c r="D11" s="37">
        <f t="shared" si="1"/>
        <v>75</v>
      </c>
      <c r="E11" s="38">
        <v>22</v>
      </c>
      <c r="F11" s="38">
        <v>20</v>
      </c>
      <c r="G11" s="38">
        <v>14</v>
      </c>
      <c r="H11" s="37">
        <f t="shared" si="0"/>
        <v>83</v>
      </c>
      <c r="I11" s="38">
        <v>13</v>
      </c>
      <c r="J11" s="38">
        <v>150</v>
      </c>
    </row>
    <row r="12" spans="1:11" ht="22.5" hidden="1" customHeight="1" x14ac:dyDescent="0.15">
      <c r="A12" s="23">
        <v>9</v>
      </c>
      <c r="B12" s="23">
        <v>4</v>
      </c>
      <c r="C12" s="24" t="s">
        <v>37</v>
      </c>
      <c r="D12" s="37">
        <f t="shared" si="1"/>
        <v>83</v>
      </c>
      <c r="E12" s="38">
        <v>18</v>
      </c>
      <c r="F12" s="38">
        <v>27</v>
      </c>
      <c r="G12" s="38">
        <v>22</v>
      </c>
      <c r="H12" s="37">
        <f t="shared" si="0"/>
        <v>79</v>
      </c>
      <c r="I12" s="38">
        <v>166</v>
      </c>
      <c r="J12" s="38">
        <v>29</v>
      </c>
    </row>
    <row r="13" spans="1:11" ht="22.5" hidden="1" customHeight="1" x14ac:dyDescent="0.15">
      <c r="A13" s="23">
        <v>9</v>
      </c>
      <c r="B13" s="23">
        <v>5</v>
      </c>
      <c r="C13" s="24" t="s">
        <v>3</v>
      </c>
      <c r="D13" s="37">
        <f t="shared" si="1"/>
        <v>79</v>
      </c>
      <c r="E13" s="38">
        <v>12</v>
      </c>
      <c r="F13" s="38">
        <v>12</v>
      </c>
      <c r="G13" s="38">
        <v>22</v>
      </c>
      <c r="H13" s="37">
        <f t="shared" si="0"/>
        <v>69</v>
      </c>
      <c r="I13" s="38">
        <v>57</v>
      </c>
      <c r="J13" s="38">
        <v>39</v>
      </c>
    </row>
    <row r="14" spans="1:11" ht="22.5" hidden="1" customHeight="1" x14ac:dyDescent="0.15">
      <c r="A14" s="23">
        <v>9</v>
      </c>
      <c r="B14" s="23">
        <v>6</v>
      </c>
      <c r="C14" s="24" t="s">
        <v>4</v>
      </c>
      <c r="D14" s="37">
        <f t="shared" si="1"/>
        <v>69</v>
      </c>
      <c r="E14" s="38">
        <v>13</v>
      </c>
      <c r="F14" s="38">
        <v>11</v>
      </c>
      <c r="G14" s="38">
        <v>10</v>
      </c>
      <c r="H14" s="37">
        <f t="shared" si="0"/>
        <v>72</v>
      </c>
      <c r="I14" s="38">
        <v>57</v>
      </c>
      <c r="J14" s="38">
        <v>62</v>
      </c>
    </row>
    <row r="15" spans="1:11" ht="22.5" hidden="1" customHeight="1" x14ac:dyDescent="0.15">
      <c r="A15" s="23">
        <v>9</v>
      </c>
      <c r="B15" s="23">
        <v>7</v>
      </c>
      <c r="C15" s="24" t="s">
        <v>5</v>
      </c>
      <c r="D15" s="37">
        <f t="shared" si="1"/>
        <v>72</v>
      </c>
      <c r="E15" s="38">
        <v>12</v>
      </c>
      <c r="F15" s="38">
        <v>10</v>
      </c>
      <c r="G15" s="38">
        <v>14</v>
      </c>
      <c r="H15" s="37">
        <f t="shared" si="0"/>
        <v>70</v>
      </c>
      <c r="I15" s="38">
        <v>55</v>
      </c>
      <c r="J15" s="38">
        <v>59</v>
      </c>
    </row>
    <row r="16" spans="1:11" ht="22.5" hidden="1" customHeight="1" x14ac:dyDescent="0.15">
      <c r="A16" s="23">
        <v>9</v>
      </c>
      <c r="B16" s="23">
        <v>8</v>
      </c>
      <c r="C16" s="24" t="s">
        <v>0</v>
      </c>
      <c r="D16" s="37">
        <f t="shared" si="1"/>
        <v>70</v>
      </c>
      <c r="E16" s="38">
        <v>2</v>
      </c>
      <c r="F16" s="38">
        <v>0</v>
      </c>
      <c r="G16" s="38">
        <v>0</v>
      </c>
      <c r="H16" s="37">
        <f t="shared" si="0"/>
        <v>72</v>
      </c>
      <c r="I16" s="38">
        <v>0</v>
      </c>
      <c r="J16" s="38">
        <v>0</v>
      </c>
      <c r="K16" s="1" t="s">
        <v>48</v>
      </c>
    </row>
    <row r="17" spans="1:11" ht="22.5" hidden="1" customHeight="1" x14ac:dyDescent="0.15">
      <c r="A17" s="23">
        <v>9</v>
      </c>
      <c r="B17" s="23">
        <v>9</v>
      </c>
      <c r="C17" s="24" t="s">
        <v>1</v>
      </c>
      <c r="D17" s="37">
        <f t="shared" si="1"/>
        <v>72</v>
      </c>
      <c r="E17" s="38">
        <v>10</v>
      </c>
      <c r="F17" s="38">
        <v>0</v>
      </c>
      <c r="G17" s="38">
        <v>9</v>
      </c>
      <c r="H17" s="37">
        <f t="shared" si="0"/>
        <v>73</v>
      </c>
      <c r="I17" s="38">
        <v>0</v>
      </c>
      <c r="J17" s="38">
        <v>130</v>
      </c>
      <c r="K17" s="1" t="s">
        <v>48</v>
      </c>
    </row>
    <row r="18" spans="1:11" ht="22.5" hidden="1" customHeight="1" x14ac:dyDescent="0.15">
      <c r="A18" s="23">
        <v>9</v>
      </c>
      <c r="B18" s="23">
        <v>10</v>
      </c>
      <c r="C18" s="24" t="s">
        <v>2</v>
      </c>
      <c r="D18" s="37">
        <f t="shared" si="1"/>
        <v>73</v>
      </c>
      <c r="E18" s="38">
        <v>4</v>
      </c>
      <c r="F18" s="38">
        <v>7</v>
      </c>
      <c r="G18" s="38">
        <v>18</v>
      </c>
      <c r="H18" s="37">
        <f t="shared" si="0"/>
        <v>59</v>
      </c>
      <c r="I18" s="38">
        <v>145</v>
      </c>
      <c r="J18" s="38">
        <v>50</v>
      </c>
    </row>
    <row r="19" spans="1:11" ht="22.5" hidden="1" customHeight="1" x14ac:dyDescent="0.15">
      <c r="A19" s="23">
        <v>9</v>
      </c>
      <c r="B19" s="23">
        <v>11</v>
      </c>
      <c r="C19" s="24" t="s">
        <v>37</v>
      </c>
      <c r="D19" s="37">
        <f t="shared" si="1"/>
        <v>59</v>
      </c>
      <c r="E19" s="38">
        <v>3</v>
      </c>
      <c r="F19" s="38">
        <v>7</v>
      </c>
      <c r="G19" s="38">
        <v>15</v>
      </c>
      <c r="H19" s="37">
        <f t="shared" si="0"/>
        <v>47</v>
      </c>
      <c r="I19" s="38">
        <v>87</v>
      </c>
      <c r="J19" s="38">
        <v>42</v>
      </c>
    </row>
    <row r="20" spans="1:11" ht="22.5" hidden="1" customHeight="1" x14ac:dyDescent="0.15">
      <c r="A20" s="23">
        <v>9</v>
      </c>
      <c r="B20" s="23">
        <v>12</v>
      </c>
      <c r="C20" s="24" t="s">
        <v>3</v>
      </c>
      <c r="D20" s="37">
        <f t="shared" si="1"/>
        <v>47</v>
      </c>
      <c r="E20" s="38">
        <v>2</v>
      </c>
      <c r="F20" s="38">
        <v>8</v>
      </c>
      <c r="G20" s="38">
        <v>11</v>
      </c>
      <c r="H20" s="37">
        <f t="shared" si="0"/>
        <v>38</v>
      </c>
      <c r="I20" s="38">
        <v>51</v>
      </c>
      <c r="J20" s="38">
        <v>20</v>
      </c>
    </row>
    <row r="21" spans="1:11" ht="22.5" hidden="1" customHeight="1" x14ac:dyDescent="0.15">
      <c r="A21" s="23">
        <v>9</v>
      </c>
      <c r="B21" s="23">
        <v>13</v>
      </c>
      <c r="C21" s="24" t="s">
        <v>4</v>
      </c>
      <c r="D21" s="37">
        <f t="shared" si="1"/>
        <v>38</v>
      </c>
      <c r="E21" s="38">
        <v>3</v>
      </c>
      <c r="F21" s="38">
        <v>2</v>
      </c>
      <c r="G21" s="38">
        <v>1</v>
      </c>
      <c r="H21" s="37">
        <f t="shared" si="0"/>
        <v>40</v>
      </c>
      <c r="I21" s="38">
        <v>20</v>
      </c>
      <c r="J21" s="38">
        <v>32</v>
      </c>
    </row>
    <row r="22" spans="1:11" ht="22.5" hidden="1" customHeight="1" x14ac:dyDescent="0.15">
      <c r="A22" s="23">
        <v>9</v>
      </c>
      <c r="B22" s="23">
        <v>14</v>
      </c>
      <c r="C22" s="24" t="s">
        <v>5</v>
      </c>
      <c r="D22" s="37">
        <f t="shared" si="1"/>
        <v>40</v>
      </c>
      <c r="E22" s="38">
        <v>1</v>
      </c>
      <c r="F22" s="38">
        <v>8</v>
      </c>
      <c r="G22" s="38">
        <v>5</v>
      </c>
      <c r="H22" s="37">
        <v>36</v>
      </c>
      <c r="I22" s="38">
        <v>32</v>
      </c>
      <c r="J22" s="38">
        <v>32</v>
      </c>
    </row>
    <row r="23" spans="1:11" ht="22.5" hidden="1" customHeight="1" x14ac:dyDescent="0.15">
      <c r="A23" s="23">
        <v>9</v>
      </c>
      <c r="B23" s="23">
        <v>15</v>
      </c>
      <c r="C23" s="24" t="s">
        <v>0</v>
      </c>
      <c r="D23" s="37">
        <f t="shared" si="1"/>
        <v>36</v>
      </c>
      <c r="E23" s="38">
        <v>6</v>
      </c>
      <c r="F23" s="38">
        <v>6</v>
      </c>
      <c r="G23" s="38">
        <v>3</v>
      </c>
      <c r="H23" s="37">
        <f t="shared" si="0"/>
        <v>39</v>
      </c>
      <c r="I23" s="38">
        <v>42</v>
      </c>
      <c r="J23" s="38">
        <v>27</v>
      </c>
    </row>
    <row r="24" spans="1:11" ht="22.5" hidden="1" customHeight="1" x14ac:dyDescent="0.15">
      <c r="A24" s="23">
        <v>9</v>
      </c>
      <c r="B24" s="23">
        <v>16</v>
      </c>
      <c r="C24" s="24" t="s">
        <v>1</v>
      </c>
      <c r="D24" s="37">
        <f t="shared" si="1"/>
        <v>39</v>
      </c>
      <c r="E24" s="38">
        <v>3</v>
      </c>
      <c r="F24" s="38">
        <v>2</v>
      </c>
      <c r="G24" s="38">
        <v>1</v>
      </c>
      <c r="H24" s="37">
        <f t="shared" si="0"/>
        <v>41</v>
      </c>
      <c r="I24" s="38">
        <v>35</v>
      </c>
      <c r="J24" s="38">
        <v>19</v>
      </c>
    </row>
    <row r="25" spans="1:11" ht="22.5" hidden="1" customHeight="1" x14ac:dyDescent="0.15">
      <c r="A25" s="23">
        <v>9</v>
      </c>
      <c r="B25" s="23">
        <v>17</v>
      </c>
      <c r="C25" s="24" t="s">
        <v>2</v>
      </c>
      <c r="D25" s="37">
        <f t="shared" si="1"/>
        <v>41</v>
      </c>
      <c r="E25" s="38">
        <v>2</v>
      </c>
      <c r="F25" s="38">
        <v>6</v>
      </c>
      <c r="G25" s="38">
        <v>3</v>
      </c>
      <c r="H25" s="37">
        <f t="shared" si="0"/>
        <v>40</v>
      </c>
      <c r="I25" s="38">
        <v>46</v>
      </c>
      <c r="J25" s="38">
        <v>27</v>
      </c>
    </row>
    <row r="26" spans="1:11" ht="22.5" hidden="1" customHeight="1" x14ac:dyDescent="0.15">
      <c r="A26" s="23">
        <v>9</v>
      </c>
      <c r="B26" s="23">
        <v>18</v>
      </c>
      <c r="C26" s="24" t="s">
        <v>37</v>
      </c>
      <c r="D26" s="37">
        <f t="shared" si="1"/>
        <v>40</v>
      </c>
      <c r="E26" s="38">
        <v>0</v>
      </c>
      <c r="F26" s="38">
        <v>8</v>
      </c>
      <c r="G26" s="38">
        <v>5</v>
      </c>
      <c r="H26" s="37">
        <f t="shared" si="0"/>
        <v>35</v>
      </c>
      <c r="I26" s="38">
        <v>66</v>
      </c>
      <c r="J26" s="38">
        <v>70</v>
      </c>
    </row>
    <row r="27" spans="1:11" ht="22.5" hidden="1" customHeight="1" x14ac:dyDescent="0.15">
      <c r="A27" s="23">
        <v>9</v>
      </c>
      <c r="B27" s="23">
        <v>19</v>
      </c>
      <c r="C27" s="24" t="s">
        <v>3</v>
      </c>
      <c r="D27" s="37">
        <f t="shared" si="1"/>
        <v>35</v>
      </c>
      <c r="E27" s="38">
        <v>14</v>
      </c>
      <c r="F27" s="38">
        <v>12</v>
      </c>
      <c r="G27" s="38">
        <v>13</v>
      </c>
      <c r="H27" s="37">
        <f t="shared" si="0"/>
        <v>36</v>
      </c>
      <c r="I27" s="38">
        <v>102</v>
      </c>
      <c r="J27" s="38">
        <v>23</v>
      </c>
    </row>
    <row r="28" spans="1:11" ht="22.5" hidden="1" customHeight="1" x14ac:dyDescent="0.15">
      <c r="A28" s="23">
        <v>9</v>
      </c>
      <c r="B28" s="23">
        <v>20</v>
      </c>
      <c r="C28" s="24" t="s">
        <v>4</v>
      </c>
      <c r="D28" s="37">
        <f t="shared" si="1"/>
        <v>36</v>
      </c>
      <c r="E28" s="38">
        <v>3</v>
      </c>
      <c r="F28" s="38">
        <v>4</v>
      </c>
      <c r="G28" s="38">
        <v>8</v>
      </c>
      <c r="H28" s="37">
        <f t="shared" ref="H28:H34" si="2">D28+E28-G28</f>
        <v>31</v>
      </c>
      <c r="I28" s="38">
        <v>33</v>
      </c>
      <c r="J28" s="38">
        <v>16</v>
      </c>
    </row>
    <row r="29" spans="1:11" ht="22.5" hidden="1" customHeight="1" x14ac:dyDescent="0.15">
      <c r="A29" s="23">
        <v>9</v>
      </c>
      <c r="B29" s="23">
        <v>21</v>
      </c>
      <c r="C29" s="24" t="s">
        <v>5</v>
      </c>
      <c r="D29" s="37">
        <f t="shared" si="1"/>
        <v>31</v>
      </c>
      <c r="E29" s="38">
        <v>3</v>
      </c>
      <c r="F29" s="38">
        <v>3</v>
      </c>
      <c r="G29" s="38">
        <v>4</v>
      </c>
      <c r="H29" s="37">
        <f t="shared" si="2"/>
        <v>30</v>
      </c>
      <c r="I29" s="38">
        <v>20</v>
      </c>
      <c r="J29" s="38">
        <v>107</v>
      </c>
    </row>
    <row r="30" spans="1:11" ht="22.5" hidden="1" customHeight="1" x14ac:dyDescent="0.15">
      <c r="A30" s="23">
        <v>9</v>
      </c>
      <c r="B30" s="23">
        <v>22</v>
      </c>
      <c r="C30" s="24" t="s">
        <v>0</v>
      </c>
      <c r="D30" s="37">
        <f t="shared" si="1"/>
        <v>30</v>
      </c>
      <c r="E30" s="38">
        <v>2</v>
      </c>
      <c r="F30" s="38">
        <v>10</v>
      </c>
      <c r="G30" s="38">
        <v>6</v>
      </c>
      <c r="H30" s="37">
        <f t="shared" si="2"/>
        <v>26</v>
      </c>
      <c r="I30" s="38">
        <v>113</v>
      </c>
      <c r="J30" s="38">
        <v>83</v>
      </c>
    </row>
    <row r="31" spans="1:11" ht="22.5" hidden="1" customHeight="1" x14ac:dyDescent="0.15">
      <c r="A31" s="23">
        <v>9</v>
      </c>
      <c r="B31" s="23">
        <v>23</v>
      </c>
      <c r="C31" s="24" t="s">
        <v>1</v>
      </c>
      <c r="D31" s="37">
        <f t="shared" si="1"/>
        <v>26</v>
      </c>
      <c r="E31" s="38">
        <v>1</v>
      </c>
      <c r="F31" s="38">
        <v>11</v>
      </c>
      <c r="G31" s="38">
        <v>9</v>
      </c>
      <c r="H31" s="37">
        <f t="shared" si="2"/>
        <v>18</v>
      </c>
      <c r="I31" s="38">
        <v>84</v>
      </c>
      <c r="J31" s="38">
        <v>21</v>
      </c>
    </row>
    <row r="32" spans="1:11" ht="22.5" hidden="1" customHeight="1" x14ac:dyDescent="0.15">
      <c r="A32" s="23">
        <v>9</v>
      </c>
      <c r="B32" s="23">
        <v>24</v>
      </c>
      <c r="C32" s="24" t="s">
        <v>2</v>
      </c>
      <c r="D32" s="37">
        <f t="shared" si="1"/>
        <v>18</v>
      </c>
      <c r="E32" s="38">
        <v>3</v>
      </c>
      <c r="F32" s="38">
        <v>4</v>
      </c>
      <c r="G32" s="38">
        <v>5</v>
      </c>
      <c r="H32" s="37">
        <f t="shared" si="2"/>
        <v>16</v>
      </c>
      <c r="I32" s="38">
        <v>30</v>
      </c>
      <c r="J32" s="38">
        <v>22</v>
      </c>
    </row>
    <row r="33" spans="1:13" ht="22.5" hidden="1" customHeight="1" x14ac:dyDescent="0.15">
      <c r="A33" s="23">
        <v>9</v>
      </c>
      <c r="B33" s="23">
        <v>25</v>
      </c>
      <c r="C33" s="24" t="s">
        <v>37</v>
      </c>
      <c r="D33" s="37">
        <f t="shared" si="1"/>
        <v>16</v>
      </c>
      <c r="E33" s="38">
        <v>0</v>
      </c>
      <c r="F33" s="38">
        <v>3</v>
      </c>
      <c r="G33" s="38">
        <v>2</v>
      </c>
      <c r="H33" s="37">
        <f t="shared" si="2"/>
        <v>14</v>
      </c>
      <c r="I33" s="38">
        <v>29</v>
      </c>
      <c r="J33" s="38">
        <v>8</v>
      </c>
    </row>
    <row r="34" spans="1:13" ht="22.5" hidden="1" customHeight="1" x14ac:dyDescent="0.15">
      <c r="A34" s="23">
        <v>9</v>
      </c>
      <c r="B34" s="23">
        <v>26</v>
      </c>
      <c r="C34" s="24" t="s">
        <v>3</v>
      </c>
      <c r="D34" s="37">
        <f t="shared" si="1"/>
        <v>14</v>
      </c>
      <c r="E34" s="38">
        <v>13</v>
      </c>
      <c r="F34" s="38">
        <v>14</v>
      </c>
      <c r="G34" s="38">
        <v>17</v>
      </c>
      <c r="H34" s="37">
        <f t="shared" si="2"/>
        <v>10</v>
      </c>
      <c r="I34" s="38">
        <v>20</v>
      </c>
      <c r="J34" s="38">
        <v>10</v>
      </c>
    </row>
    <row r="35" spans="1:13" ht="22.5" hidden="1" customHeight="1" x14ac:dyDescent="0.15">
      <c r="A35" s="23">
        <v>9</v>
      </c>
      <c r="B35" s="23">
        <v>27</v>
      </c>
      <c r="C35" s="24" t="s">
        <v>4</v>
      </c>
      <c r="D35" s="37">
        <f t="shared" si="1"/>
        <v>10</v>
      </c>
      <c r="E35" s="38">
        <v>1</v>
      </c>
      <c r="F35" s="38">
        <v>3</v>
      </c>
      <c r="G35" s="38">
        <v>2</v>
      </c>
      <c r="H35" s="37">
        <f>D35+E35-G35</f>
        <v>9</v>
      </c>
      <c r="I35" s="38">
        <v>10</v>
      </c>
      <c r="J35" s="38">
        <v>5</v>
      </c>
      <c r="M35" s="58"/>
    </row>
    <row r="36" spans="1:13" ht="22.5" hidden="1" customHeight="1" x14ac:dyDescent="0.15">
      <c r="A36" s="23">
        <v>9</v>
      </c>
      <c r="B36" s="23">
        <v>28</v>
      </c>
      <c r="C36" s="24" t="s">
        <v>5</v>
      </c>
      <c r="D36" s="37">
        <f t="shared" si="1"/>
        <v>9</v>
      </c>
      <c r="E36" s="38">
        <v>2</v>
      </c>
      <c r="F36" s="38">
        <v>1</v>
      </c>
      <c r="G36" s="38">
        <v>0</v>
      </c>
      <c r="H36" s="37">
        <f>D36+E36-G36</f>
        <v>11</v>
      </c>
      <c r="I36" s="38">
        <v>9</v>
      </c>
      <c r="J36" s="38">
        <v>9</v>
      </c>
    </row>
    <row r="37" spans="1:13" ht="22.5" hidden="1" customHeight="1" x14ac:dyDescent="0.15">
      <c r="A37" s="23">
        <v>9</v>
      </c>
      <c r="B37" s="23">
        <v>29</v>
      </c>
      <c r="C37" s="24" t="s">
        <v>0</v>
      </c>
      <c r="D37" s="37">
        <f>H36</f>
        <v>11</v>
      </c>
      <c r="E37" s="38">
        <v>2</v>
      </c>
      <c r="F37" s="38">
        <v>2</v>
      </c>
      <c r="G37" s="38">
        <v>2</v>
      </c>
      <c r="H37" s="37">
        <f>D37+E37-G37</f>
        <v>11</v>
      </c>
      <c r="I37" s="38">
        <v>9</v>
      </c>
      <c r="J37" s="38">
        <v>28</v>
      </c>
    </row>
    <row r="38" spans="1:13" ht="22.5" customHeight="1" x14ac:dyDescent="0.15">
      <c r="A38" s="28">
        <v>9</v>
      </c>
      <c r="B38" s="28">
        <v>30</v>
      </c>
      <c r="C38" s="29" t="s">
        <v>1</v>
      </c>
      <c r="D38" s="30">
        <f>H37</f>
        <v>11</v>
      </c>
      <c r="E38" s="43">
        <v>1</v>
      </c>
      <c r="F38" s="43">
        <v>3</v>
      </c>
      <c r="G38" s="43">
        <v>2</v>
      </c>
      <c r="H38" s="30">
        <f>D38+E38-G38</f>
        <v>10</v>
      </c>
      <c r="I38" s="43">
        <v>33</v>
      </c>
      <c r="J38" s="43">
        <v>9</v>
      </c>
    </row>
    <row r="39" spans="1:13" ht="22.5" customHeight="1" x14ac:dyDescent="0.15">
      <c r="A39" s="70" t="s">
        <v>77</v>
      </c>
      <c r="B39" s="71"/>
      <c r="C39" s="89"/>
      <c r="D39" s="66"/>
      <c r="E39" s="32">
        <f>SUM(E9:E38)</f>
        <v>237</v>
      </c>
      <c r="F39" s="62"/>
      <c r="G39" s="32">
        <f>SUM(G9:G38)</f>
        <v>227</v>
      </c>
      <c r="H39" s="62"/>
      <c r="I39" s="32">
        <f>SUM(I9:I38)</f>
        <v>1399</v>
      </c>
      <c r="J39" s="63"/>
    </row>
    <row r="40" spans="1:13" ht="22.5" customHeight="1" x14ac:dyDescent="0.15">
      <c r="A40" s="44">
        <v>10</v>
      </c>
      <c r="B40" s="44">
        <v>1</v>
      </c>
      <c r="C40" s="59" t="s">
        <v>74</v>
      </c>
      <c r="D40" s="25">
        <f>H38</f>
        <v>10</v>
      </c>
      <c r="E40" s="64">
        <v>0</v>
      </c>
      <c r="F40" s="64">
        <v>2</v>
      </c>
      <c r="G40" s="64">
        <v>2</v>
      </c>
      <c r="H40" s="44">
        <f>D40+E40-G40</f>
        <v>8</v>
      </c>
      <c r="I40" s="64">
        <v>14</v>
      </c>
      <c r="J40" s="65">
        <v>10</v>
      </c>
    </row>
    <row r="41" spans="1:13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3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3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3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3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3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3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3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237</v>
      </c>
      <c r="F71" s="62"/>
      <c r="G71" s="32">
        <f>SUM(G39:G70)</f>
        <v>229</v>
      </c>
      <c r="H71" s="62"/>
      <c r="I71" s="32">
        <f>SUM(I39:I70)</f>
        <v>1413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90" t="s">
        <v>9</v>
      </c>
      <c r="G3" s="90"/>
      <c r="H3" s="90" t="s">
        <v>53</v>
      </c>
      <c r="I3" s="90"/>
      <c r="J3" s="90"/>
    </row>
    <row r="5" spans="1:11" s="2" customFormat="1" ht="13.5" customHeight="1" x14ac:dyDescent="0.15">
      <c r="A5" s="91" t="s">
        <v>10</v>
      </c>
      <c r="B5" s="92"/>
      <c r="C5" s="93"/>
      <c r="D5" s="6" t="s">
        <v>60</v>
      </c>
      <c r="E5" s="6" t="s">
        <v>61</v>
      </c>
      <c r="F5" s="6" t="s">
        <v>13</v>
      </c>
      <c r="G5" s="6" t="s">
        <v>14</v>
      </c>
      <c r="H5" s="6" t="s">
        <v>15</v>
      </c>
      <c r="I5" s="6" t="s">
        <v>62</v>
      </c>
      <c r="J5" s="6" t="s">
        <v>63</v>
      </c>
    </row>
    <row r="6" spans="1:11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38"/>
      <c r="F9" s="38"/>
      <c r="G9" s="38"/>
      <c r="H9" s="23"/>
      <c r="I9" s="38"/>
      <c r="J9" s="38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0"/>
      <c r="E10" s="38"/>
      <c r="F10" s="38"/>
      <c r="G10" s="38"/>
      <c r="H10" s="23"/>
      <c r="I10" s="38"/>
      <c r="J10" s="38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0"/>
      <c r="E11" s="38"/>
      <c r="F11" s="38"/>
      <c r="G11" s="38"/>
      <c r="H11" s="23"/>
      <c r="I11" s="38"/>
      <c r="J11" s="38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0"/>
      <c r="E12" s="38"/>
      <c r="F12" s="38"/>
      <c r="G12" s="38"/>
      <c r="H12" s="23"/>
      <c r="I12" s="38"/>
      <c r="J12" s="38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0"/>
      <c r="E13" s="38"/>
      <c r="F13" s="38"/>
      <c r="G13" s="38"/>
      <c r="H13" s="23"/>
      <c r="I13" s="38"/>
      <c r="J13" s="38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0"/>
      <c r="E14" s="38"/>
      <c r="F14" s="38"/>
      <c r="G14" s="38"/>
      <c r="H14" s="23"/>
      <c r="I14" s="38"/>
      <c r="J14" s="38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0"/>
      <c r="E15" s="38"/>
      <c r="F15" s="38"/>
      <c r="G15" s="38"/>
      <c r="H15" s="23"/>
      <c r="I15" s="38"/>
      <c r="J15" s="38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0"/>
      <c r="E16" s="38">
        <v>24</v>
      </c>
      <c r="F16" s="38">
        <v>0</v>
      </c>
      <c r="G16" s="38">
        <v>0</v>
      </c>
      <c r="H16" s="23">
        <f>D16+E16-G16</f>
        <v>24</v>
      </c>
      <c r="I16" s="38">
        <v>0</v>
      </c>
      <c r="J16" s="38">
        <v>0</v>
      </c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0">
        <f t="shared" ref="D17:D32" si="0">H16</f>
        <v>24</v>
      </c>
      <c r="E17" s="38">
        <v>1</v>
      </c>
      <c r="F17" s="38">
        <v>0</v>
      </c>
      <c r="G17" s="38">
        <v>0</v>
      </c>
      <c r="H17" s="23">
        <f t="shared" ref="H17:H28" si="1">D17+E17-G17</f>
        <v>25</v>
      </c>
      <c r="I17" s="38">
        <v>0</v>
      </c>
      <c r="J17" s="38">
        <v>66</v>
      </c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0">
        <f t="shared" si="0"/>
        <v>25</v>
      </c>
      <c r="E18" s="38">
        <v>3</v>
      </c>
      <c r="F18" s="38">
        <v>6</v>
      </c>
      <c r="G18" s="38">
        <v>3</v>
      </c>
      <c r="H18" s="23">
        <f t="shared" si="1"/>
        <v>25</v>
      </c>
      <c r="I18" s="38">
        <v>93</v>
      </c>
      <c r="J18" s="38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0">
        <f t="shared" si="0"/>
        <v>25</v>
      </c>
      <c r="E19" s="38">
        <v>5</v>
      </c>
      <c r="F19" s="38">
        <v>23</v>
      </c>
      <c r="G19" s="38">
        <v>4</v>
      </c>
      <c r="H19" s="23">
        <f t="shared" si="1"/>
        <v>26</v>
      </c>
      <c r="I19" s="38">
        <v>155</v>
      </c>
      <c r="J19" s="38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0">
        <f t="shared" si="0"/>
        <v>26</v>
      </c>
      <c r="E20" s="38">
        <v>4</v>
      </c>
      <c r="F20" s="38">
        <v>4</v>
      </c>
      <c r="G20" s="38">
        <v>9</v>
      </c>
      <c r="H20" s="23">
        <f t="shared" si="1"/>
        <v>21</v>
      </c>
      <c r="I20" s="38">
        <v>90</v>
      </c>
      <c r="J20" s="38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0">
        <f t="shared" si="0"/>
        <v>21</v>
      </c>
      <c r="E21" s="38">
        <v>2</v>
      </c>
      <c r="F21" s="38">
        <v>13</v>
      </c>
      <c r="G21" s="38">
        <v>9</v>
      </c>
      <c r="H21" s="23">
        <f t="shared" si="1"/>
        <v>14</v>
      </c>
      <c r="I21" s="38">
        <v>80</v>
      </c>
      <c r="J21" s="38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0">
        <f t="shared" si="0"/>
        <v>14</v>
      </c>
      <c r="E22" s="38">
        <v>10</v>
      </c>
      <c r="F22" s="38">
        <v>18</v>
      </c>
      <c r="G22" s="38">
        <v>5</v>
      </c>
      <c r="H22" s="23">
        <f t="shared" si="1"/>
        <v>19</v>
      </c>
      <c r="I22" s="38">
        <v>110</v>
      </c>
      <c r="J22" s="38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0">
        <f t="shared" si="0"/>
        <v>19</v>
      </c>
      <c r="E23" s="38">
        <v>2</v>
      </c>
      <c r="F23" s="38">
        <v>5</v>
      </c>
      <c r="G23" s="38">
        <v>4</v>
      </c>
      <c r="H23" s="23">
        <v>17</v>
      </c>
      <c r="I23" s="38">
        <v>17</v>
      </c>
      <c r="J23" s="38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0">
        <f t="shared" si="0"/>
        <v>17</v>
      </c>
      <c r="E24" s="38">
        <v>3</v>
      </c>
      <c r="F24" s="38">
        <v>2</v>
      </c>
      <c r="G24" s="38">
        <v>1</v>
      </c>
      <c r="H24" s="23">
        <f t="shared" si="1"/>
        <v>19</v>
      </c>
      <c r="I24" s="38">
        <v>34</v>
      </c>
      <c r="J24" s="38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0">
        <f t="shared" si="0"/>
        <v>19</v>
      </c>
      <c r="E25" s="38">
        <v>1</v>
      </c>
      <c r="F25" s="38">
        <v>10</v>
      </c>
      <c r="G25" s="38">
        <v>7</v>
      </c>
      <c r="H25" s="23">
        <f t="shared" si="1"/>
        <v>13</v>
      </c>
      <c r="I25" s="38">
        <v>122</v>
      </c>
      <c r="J25" s="38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0">
        <f t="shared" si="0"/>
        <v>13</v>
      </c>
      <c r="E26" s="38">
        <v>8</v>
      </c>
      <c r="F26" s="38">
        <v>10</v>
      </c>
      <c r="G26" s="38">
        <v>5</v>
      </c>
      <c r="H26" s="23">
        <f t="shared" si="1"/>
        <v>16</v>
      </c>
      <c r="I26" s="38">
        <v>91</v>
      </c>
      <c r="J26" s="38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0">
        <f t="shared" si="0"/>
        <v>16</v>
      </c>
      <c r="E27" s="38">
        <v>9</v>
      </c>
      <c r="F27" s="38">
        <v>2</v>
      </c>
      <c r="G27" s="38">
        <v>4</v>
      </c>
      <c r="H27" s="23">
        <f t="shared" si="1"/>
        <v>21</v>
      </c>
      <c r="I27" s="38">
        <v>21</v>
      </c>
      <c r="J27" s="38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0">
        <f t="shared" si="0"/>
        <v>21</v>
      </c>
      <c r="E28" s="38">
        <v>5</v>
      </c>
      <c r="F28" s="38">
        <v>2</v>
      </c>
      <c r="G28" s="38">
        <v>1</v>
      </c>
      <c r="H28" s="23">
        <f t="shared" si="1"/>
        <v>25</v>
      </c>
      <c r="I28" s="38">
        <v>10</v>
      </c>
      <c r="J28" s="38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0">
        <f t="shared" si="0"/>
        <v>25</v>
      </c>
      <c r="E29" s="38">
        <v>1</v>
      </c>
      <c r="F29" s="38">
        <v>4</v>
      </c>
      <c r="G29" s="38">
        <v>5</v>
      </c>
      <c r="H29" s="23">
        <f t="shared" ref="H29:H30" si="2">D29+E29-G29</f>
        <v>21</v>
      </c>
      <c r="I29" s="38">
        <v>17</v>
      </c>
      <c r="J29" s="38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0">
        <f t="shared" si="0"/>
        <v>21</v>
      </c>
      <c r="E30" s="38">
        <v>3</v>
      </c>
      <c r="F30" s="38">
        <v>15</v>
      </c>
      <c r="G30" s="38">
        <v>7</v>
      </c>
      <c r="H30" s="23">
        <f t="shared" si="2"/>
        <v>17</v>
      </c>
      <c r="I30" s="38">
        <v>71</v>
      </c>
      <c r="J30" s="38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0">
        <f t="shared" si="0"/>
        <v>17</v>
      </c>
      <c r="E31" s="38">
        <v>2</v>
      </c>
      <c r="F31" s="38">
        <v>3</v>
      </c>
      <c r="G31" s="38">
        <v>1</v>
      </c>
      <c r="H31" s="23">
        <f t="shared" ref="H31" si="3">D31+E31-G31</f>
        <v>18</v>
      </c>
      <c r="I31" s="38">
        <v>14</v>
      </c>
      <c r="J31" s="38">
        <v>54</v>
      </c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0">
        <f t="shared" si="0"/>
        <v>18</v>
      </c>
      <c r="E32" s="38">
        <v>3</v>
      </c>
      <c r="F32" s="38">
        <v>7</v>
      </c>
      <c r="G32" s="38">
        <v>8</v>
      </c>
      <c r="H32" s="23">
        <f t="shared" ref="H32" si="4">D32+E32-G32</f>
        <v>13</v>
      </c>
      <c r="I32" s="38">
        <v>60</v>
      </c>
      <c r="J32" s="38">
        <v>23</v>
      </c>
    </row>
    <row r="33" spans="1:11" ht="22.5" customHeight="1" x14ac:dyDescent="0.15">
      <c r="A33" s="23">
        <v>9</v>
      </c>
      <c r="B33" s="23">
        <v>25</v>
      </c>
      <c r="C33" s="24" t="s">
        <v>37</v>
      </c>
      <c r="D33" s="40">
        <f t="shared" ref="D33:D35" si="5">H32</f>
        <v>13</v>
      </c>
      <c r="E33" s="38">
        <v>1</v>
      </c>
      <c r="F33" s="38">
        <v>5</v>
      </c>
      <c r="G33" s="38">
        <v>4</v>
      </c>
      <c r="H33" s="23">
        <f>D33+E33-G33</f>
        <v>10</v>
      </c>
      <c r="I33" s="38">
        <v>27</v>
      </c>
      <c r="J33" s="38">
        <v>3</v>
      </c>
    </row>
    <row r="34" spans="1:11" ht="22.5" customHeight="1" x14ac:dyDescent="0.15">
      <c r="A34" s="23">
        <v>9</v>
      </c>
      <c r="B34" s="23">
        <v>26</v>
      </c>
      <c r="C34" s="24" t="s">
        <v>3</v>
      </c>
      <c r="D34" s="40">
        <f t="shared" si="5"/>
        <v>10</v>
      </c>
      <c r="E34" s="38">
        <v>2</v>
      </c>
      <c r="F34" s="38">
        <v>7</v>
      </c>
      <c r="G34" s="38">
        <v>5</v>
      </c>
      <c r="H34" s="23">
        <f>D34+E34-G34</f>
        <v>7</v>
      </c>
      <c r="I34" s="38">
        <v>8</v>
      </c>
      <c r="J34" s="38">
        <v>9</v>
      </c>
    </row>
    <row r="35" spans="1:11" ht="22.5" customHeight="1" x14ac:dyDescent="0.15">
      <c r="A35" s="23">
        <v>9</v>
      </c>
      <c r="B35" s="23">
        <v>27</v>
      </c>
      <c r="C35" s="24" t="s">
        <v>4</v>
      </c>
      <c r="D35" s="40">
        <f t="shared" si="5"/>
        <v>7</v>
      </c>
      <c r="E35" s="38">
        <v>1</v>
      </c>
      <c r="F35" s="38">
        <v>4</v>
      </c>
      <c r="G35" s="38">
        <v>7</v>
      </c>
      <c r="H35" s="23">
        <f t="shared" ref="H35:H36" si="6">D35+E35-G35</f>
        <v>1</v>
      </c>
      <c r="I35" s="38">
        <v>14</v>
      </c>
      <c r="J35" s="38">
        <v>3</v>
      </c>
    </row>
    <row r="36" spans="1:11" ht="22.5" customHeight="1" x14ac:dyDescent="0.15">
      <c r="A36" s="23">
        <v>9</v>
      </c>
      <c r="B36" s="23">
        <v>28</v>
      </c>
      <c r="C36" s="24" t="s">
        <v>5</v>
      </c>
      <c r="D36" s="40">
        <v>1</v>
      </c>
      <c r="E36" s="38">
        <v>1</v>
      </c>
      <c r="F36" s="38">
        <v>2</v>
      </c>
      <c r="G36" s="38">
        <v>2</v>
      </c>
      <c r="H36" s="23">
        <f t="shared" si="6"/>
        <v>0</v>
      </c>
      <c r="I36" s="38">
        <v>6</v>
      </c>
      <c r="J36" s="38">
        <v>0</v>
      </c>
      <c r="K36" s="1" t="s">
        <v>80</v>
      </c>
    </row>
    <row r="37" spans="1:11" ht="22.5" customHeight="1" x14ac:dyDescent="0.15">
      <c r="A37" s="23">
        <v>9</v>
      </c>
      <c r="B37" s="23">
        <v>29</v>
      </c>
      <c r="C37" s="24" t="s">
        <v>0</v>
      </c>
      <c r="D37" s="40">
        <f>H36</f>
        <v>0</v>
      </c>
      <c r="E37" s="38"/>
      <c r="F37" s="38"/>
      <c r="G37" s="38"/>
      <c r="H37" s="23">
        <f t="shared" ref="H37" si="7">D37+E37-G37</f>
        <v>0</v>
      </c>
      <c r="I37" s="38"/>
      <c r="J37" s="38"/>
    </row>
    <row r="38" spans="1:11" ht="22.5" customHeight="1" x14ac:dyDescent="0.15">
      <c r="A38" s="47">
        <v>9</v>
      </c>
      <c r="B38" s="47">
        <v>30</v>
      </c>
      <c r="C38" s="48" t="s">
        <v>1</v>
      </c>
      <c r="D38" s="51"/>
      <c r="E38" s="49"/>
      <c r="F38" s="49"/>
      <c r="G38" s="49"/>
      <c r="H38" s="47"/>
      <c r="I38" s="49"/>
      <c r="J38" s="49"/>
    </row>
    <row r="39" spans="1:11" ht="22.5" customHeight="1" x14ac:dyDescent="0.15">
      <c r="A39" s="96" t="s">
        <v>6</v>
      </c>
      <c r="B39" s="96"/>
      <c r="C39" s="96"/>
      <c r="D39" s="50"/>
      <c r="E39" s="18">
        <f>SUM(E9:E38)</f>
        <v>91</v>
      </c>
      <c r="F39" s="46"/>
      <c r="G39" s="18">
        <f>SUM(G9:G38)</f>
        <v>91</v>
      </c>
      <c r="H39" s="46"/>
      <c r="I39" s="18">
        <f>SUM(I9:I38)</f>
        <v>1040</v>
      </c>
      <c r="J39" s="46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1" ht="22.5" customHeight="1" thickTop="1" x14ac:dyDescent="0.15">
      <c r="F3" s="90" t="s">
        <v>9</v>
      </c>
      <c r="G3" s="90"/>
      <c r="H3" s="90" t="s">
        <v>54</v>
      </c>
      <c r="I3" s="90"/>
      <c r="J3" s="90"/>
    </row>
    <row r="5" spans="1:11" s="2" customFormat="1" ht="13.5" customHeight="1" x14ac:dyDescent="0.15">
      <c r="A5" s="91" t="s">
        <v>10</v>
      </c>
      <c r="B5" s="92"/>
      <c r="C5" s="9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1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0</v>
      </c>
      <c r="F9" s="38">
        <v>0</v>
      </c>
      <c r="G9" s="38">
        <v>0</v>
      </c>
      <c r="H9" s="23">
        <f>D9+E9-G9</f>
        <v>0</v>
      </c>
      <c r="I9" s="38">
        <v>0</v>
      </c>
      <c r="J9" s="39"/>
    </row>
    <row r="10" spans="1:11" ht="22.5" hidden="1" customHeight="1" x14ac:dyDescent="0.15">
      <c r="A10" s="23">
        <v>9</v>
      </c>
      <c r="B10" s="23">
        <v>2</v>
      </c>
      <c r="C10" s="24" t="s">
        <v>1</v>
      </c>
      <c r="D10" s="40">
        <f>H9</f>
        <v>0</v>
      </c>
      <c r="E10" s="38">
        <v>0</v>
      </c>
      <c r="F10" s="38">
        <v>0</v>
      </c>
      <c r="G10" s="38">
        <v>0</v>
      </c>
      <c r="H10" s="23">
        <f t="shared" ref="H10:H30" si="0">D10+E10-G10</f>
        <v>0</v>
      </c>
      <c r="I10" s="38">
        <v>0</v>
      </c>
      <c r="J10" s="39"/>
    </row>
    <row r="11" spans="1:11" ht="22.5" hidden="1" customHeight="1" x14ac:dyDescent="0.15">
      <c r="A11" s="23">
        <v>9</v>
      </c>
      <c r="B11" s="23">
        <v>3</v>
      </c>
      <c r="C11" s="24" t="s">
        <v>2</v>
      </c>
      <c r="D11" s="40">
        <f t="shared" ref="D11:D28" si="1">H10</f>
        <v>0</v>
      </c>
      <c r="E11" s="38">
        <v>0</v>
      </c>
      <c r="F11" s="38">
        <v>0</v>
      </c>
      <c r="G11" s="38">
        <v>0</v>
      </c>
      <c r="H11" s="23">
        <f t="shared" si="0"/>
        <v>0</v>
      </c>
      <c r="I11" s="38">
        <v>0</v>
      </c>
      <c r="J11" s="39"/>
    </row>
    <row r="12" spans="1:11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1"/>
        <v>0</v>
      </c>
      <c r="E12" s="38">
        <v>2</v>
      </c>
      <c r="F12" s="38">
        <v>2</v>
      </c>
      <c r="G12" s="38">
        <v>2</v>
      </c>
      <c r="H12" s="23">
        <f t="shared" si="0"/>
        <v>0</v>
      </c>
      <c r="I12" s="38">
        <v>10</v>
      </c>
      <c r="J12" s="39"/>
    </row>
    <row r="13" spans="1:11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1"/>
        <v>0</v>
      </c>
      <c r="E13" s="38">
        <v>2</v>
      </c>
      <c r="F13" s="38">
        <v>2</v>
      </c>
      <c r="G13" s="38">
        <v>2</v>
      </c>
      <c r="H13" s="23">
        <f t="shared" si="0"/>
        <v>0</v>
      </c>
      <c r="I13" s="38">
        <v>1</v>
      </c>
      <c r="J13" s="39"/>
    </row>
    <row r="14" spans="1:11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1"/>
        <v>0</v>
      </c>
      <c r="E14" s="38">
        <v>3</v>
      </c>
      <c r="F14" s="38">
        <v>3</v>
      </c>
      <c r="G14" s="38">
        <v>3</v>
      </c>
      <c r="H14" s="23">
        <f t="shared" si="0"/>
        <v>0</v>
      </c>
      <c r="I14" s="38">
        <v>17</v>
      </c>
      <c r="J14" s="39"/>
    </row>
    <row r="15" spans="1:11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1"/>
        <v>0</v>
      </c>
      <c r="E15" s="38">
        <v>3</v>
      </c>
      <c r="F15" s="38">
        <v>2</v>
      </c>
      <c r="G15" s="38">
        <v>0</v>
      </c>
      <c r="H15" s="23">
        <f t="shared" si="0"/>
        <v>3</v>
      </c>
      <c r="I15" s="38">
        <v>12</v>
      </c>
      <c r="J15" s="39"/>
    </row>
    <row r="16" spans="1:11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1"/>
        <v>3</v>
      </c>
      <c r="E16" s="38">
        <v>0</v>
      </c>
      <c r="F16" s="38">
        <v>0</v>
      </c>
      <c r="G16" s="38">
        <v>0</v>
      </c>
      <c r="H16" s="23">
        <f t="shared" si="0"/>
        <v>3</v>
      </c>
      <c r="I16" s="38">
        <v>0</v>
      </c>
      <c r="J16" s="39"/>
      <c r="K16" s="1" t="s">
        <v>58</v>
      </c>
    </row>
    <row r="17" spans="1:11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1"/>
        <v>3</v>
      </c>
      <c r="E17" s="38">
        <v>11</v>
      </c>
      <c r="F17" s="38">
        <v>0</v>
      </c>
      <c r="G17" s="38">
        <v>0</v>
      </c>
      <c r="H17" s="23">
        <f t="shared" si="0"/>
        <v>14</v>
      </c>
      <c r="I17" s="38">
        <v>0</v>
      </c>
      <c r="J17" s="39"/>
      <c r="K17" s="1" t="s">
        <v>58</v>
      </c>
    </row>
    <row r="18" spans="1:11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1"/>
        <v>14</v>
      </c>
      <c r="E18" s="38">
        <v>2</v>
      </c>
      <c r="F18" s="38">
        <v>4</v>
      </c>
      <c r="G18" s="38">
        <v>2</v>
      </c>
      <c r="H18" s="23">
        <f t="shared" si="0"/>
        <v>14</v>
      </c>
      <c r="I18" s="38">
        <v>18</v>
      </c>
      <c r="J18" s="38">
        <v>17</v>
      </c>
    </row>
    <row r="19" spans="1:11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1"/>
        <v>14</v>
      </c>
      <c r="E19" s="38">
        <v>0</v>
      </c>
      <c r="F19" s="38">
        <v>6</v>
      </c>
      <c r="G19" s="38">
        <v>1</v>
      </c>
      <c r="H19" s="23">
        <f t="shared" si="0"/>
        <v>13</v>
      </c>
      <c r="I19" s="38">
        <v>27</v>
      </c>
      <c r="J19" s="38">
        <v>12</v>
      </c>
    </row>
    <row r="20" spans="1:11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1"/>
        <v>13</v>
      </c>
      <c r="E20" s="38">
        <v>2</v>
      </c>
      <c r="F20" s="38">
        <v>3</v>
      </c>
      <c r="G20" s="38">
        <v>1</v>
      </c>
      <c r="H20" s="23">
        <f t="shared" si="0"/>
        <v>14</v>
      </c>
      <c r="I20" s="38">
        <v>15</v>
      </c>
      <c r="J20" s="38">
        <v>10</v>
      </c>
    </row>
    <row r="21" spans="1:11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1"/>
        <v>14</v>
      </c>
      <c r="E21" s="38">
        <v>1</v>
      </c>
      <c r="F21" s="38">
        <v>2</v>
      </c>
      <c r="G21" s="38">
        <v>1</v>
      </c>
      <c r="H21" s="23">
        <f t="shared" si="0"/>
        <v>14</v>
      </c>
      <c r="I21" s="38">
        <v>8</v>
      </c>
      <c r="J21" s="38">
        <v>8</v>
      </c>
    </row>
    <row r="22" spans="1:11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1"/>
        <v>14</v>
      </c>
      <c r="E22" s="38">
        <v>1</v>
      </c>
      <c r="F22" s="38">
        <v>3</v>
      </c>
      <c r="G22" s="38">
        <v>1</v>
      </c>
      <c r="H22" s="23">
        <f t="shared" si="0"/>
        <v>14</v>
      </c>
      <c r="I22" s="38">
        <v>15</v>
      </c>
      <c r="J22" s="38">
        <v>10</v>
      </c>
    </row>
    <row r="23" spans="1:11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1"/>
        <v>14</v>
      </c>
      <c r="E23" s="38">
        <v>1</v>
      </c>
      <c r="F23" s="38">
        <v>3</v>
      </c>
      <c r="G23" s="38">
        <v>2</v>
      </c>
      <c r="H23" s="23">
        <f t="shared" si="0"/>
        <v>13</v>
      </c>
      <c r="I23" s="38">
        <v>14</v>
      </c>
      <c r="J23" s="38">
        <v>8</v>
      </c>
    </row>
    <row r="24" spans="1:11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1"/>
        <v>13</v>
      </c>
      <c r="E24" s="38">
        <v>0</v>
      </c>
      <c r="F24" s="38">
        <v>2</v>
      </c>
      <c r="G24" s="38">
        <v>2</v>
      </c>
      <c r="H24" s="23">
        <f t="shared" si="0"/>
        <v>11</v>
      </c>
      <c r="I24" s="38">
        <v>17</v>
      </c>
      <c r="J24" s="38">
        <v>10</v>
      </c>
    </row>
    <row r="25" spans="1:11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1"/>
        <v>11</v>
      </c>
      <c r="E25" s="38">
        <v>1</v>
      </c>
      <c r="F25" s="38">
        <v>4</v>
      </c>
      <c r="G25" s="38">
        <v>2</v>
      </c>
      <c r="H25" s="23">
        <f t="shared" si="0"/>
        <v>10</v>
      </c>
      <c r="I25" s="38">
        <v>30</v>
      </c>
      <c r="J25" s="38">
        <v>10</v>
      </c>
    </row>
    <row r="26" spans="1:11" ht="22.5" hidden="1" customHeight="1" x14ac:dyDescent="0.15">
      <c r="A26" s="23">
        <v>9</v>
      </c>
      <c r="B26" s="23">
        <v>18</v>
      </c>
      <c r="C26" s="24" t="s">
        <v>37</v>
      </c>
      <c r="D26" s="40">
        <f t="shared" si="1"/>
        <v>10</v>
      </c>
      <c r="E26" s="38">
        <v>0</v>
      </c>
      <c r="F26" s="38">
        <v>3</v>
      </c>
      <c r="G26" s="38">
        <v>2</v>
      </c>
      <c r="H26" s="23">
        <f t="shared" si="0"/>
        <v>8</v>
      </c>
      <c r="I26" s="38">
        <v>20</v>
      </c>
      <c r="J26" s="38">
        <v>15</v>
      </c>
    </row>
    <row r="27" spans="1:11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1"/>
        <v>8</v>
      </c>
      <c r="E27" s="38">
        <v>0</v>
      </c>
      <c r="F27" s="38">
        <v>2</v>
      </c>
      <c r="G27" s="38">
        <v>1</v>
      </c>
      <c r="H27" s="23">
        <f t="shared" si="0"/>
        <v>7</v>
      </c>
      <c r="I27" s="38">
        <v>24</v>
      </c>
      <c r="J27" s="38">
        <v>1</v>
      </c>
    </row>
    <row r="28" spans="1:11" ht="22.5" hidden="1" customHeight="1" x14ac:dyDescent="0.15">
      <c r="A28" s="23">
        <v>9</v>
      </c>
      <c r="B28" s="23">
        <v>20</v>
      </c>
      <c r="C28" s="24" t="s">
        <v>4</v>
      </c>
      <c r="D28" s="40">
        <f t="shared" si="1"/>
        <v>7</v>
      </c>
      <c r="E28" s="38">
        <v>1</v>
      </c>
      <c r="F28" s="38">
        <v>2</v>
      </c>
      <c r="G28" s="38">
        <v>2</v>
      </c>
      <c r="H28" s="23">
        <f t="shared" si="0"/>
        <v>6</v>
      </c>
      <c r="I28" s="38">
        <v>5</v>
      </c>
      <c r="J28" s="38">
        <v>4</v>
      </c>
    </row>
    <row r="29" spans="1:11" ht="22.5" hidden="1" customHeight="1" x14ac:dyDescent="0.15">
      <c r="A29" s="23">
        <v>9</v>
      </c>
      <c r="B29" s="23">
        <v>21</v>
      </c>
      <c r="C29" s="24" t="s">
        <v>5</v>
      </c>
      <c r="D29" s="40">
        <f>H28</f>
        <v>6</v>
      </c>
      <c r="E29" s="38">
        <v>1</v>
      </c>
      <c r="F29" s="38">
        <v>2</v>
      </c>
      <c r="G29" s="38">
        <v>2</v>
      </c>
      <c r="H29" s="23">
        <f t="shared" si="0"/>
        <v>5</v>
      </c>
      <c r="I29" s="38">
        <v>7</v>
      </c>
      <c r="J29" s="38">
        <v>6</v>
      </c>
    </row>
    <row r="30" spans="1:11" ht="22.5" hidden="1" customHeight="1" x14ac:dyDescent="0.15">
      <c r="A30" s="23">
        <v>9</v>
      </c>
      <c r="B30" s="23">
        <v>22</v>
      </c>
      <c r="C30" s="24" t="s">
        <v>0</v>
      </c>
      <c r="D30" s="40">
        <f>H29</f>
        <v>5</v>
      </c>
      <c r="E30" s="38">
        <v>0</v>
      </c>
      <c r="F30" s="38">
        <v>2</v>
      </c>
      <c r="G30" s="38">
        <v>0</v>
      </c>
      <c r="H30" s="23">
        <f t="shared" si="0"/>
        <v>5</v>
      </c>
      <c r="I30" s="38">
        <v>12</v>
      </c>
      <c r="J30" s="38">
        <v>5</v>
      </c>
    </row>
    <row r="31" spans="1:11" ht="22.5" hidden="1" customHeight="1" x14ac:dyDescent="0.15">
      <c r="A31" s="23">
        <v>9</v>
      </c>
      <c r="B31" s="23">
        <v>23</v>
      </c>
      <c r="C31" s="24" t="s">
        <v>1</v>
      </c>
      <c r="D31" s="40">
        <f>H30</f>
        <v>5</v>
      </c>
      <c r="E31" s="38">
        <v>0</v>
      </c>
      <c r="F31" s="38">
        <v>2</v>
      </c>
      <c r="G31" s="38">
        <v>1</v>
      </c>
      <c r="H31" s="23">
        <f t="shared" ref="H31" si="2">D31+E31-G31</f>
        <v>4</v>
      </c>
      <c r="I31" s="38">
        <v>7</v>
      </c>
      <c r="J31" s="38">
        <v>10</v>
      </c>
    </row>
    <row r="32" spans="1:11" ht="22.5" hidden="1" customHeight="1" x14ac:dyDescent="0.15">
      <c r="A32" s="23">
        <v>9</v>
      </c>
      <c r="B32" s="23">
        <v>24</v>
      </c>
      <c r="C32" s="24" t="s">
        <v>2</v>
      </c>
      <c r="D32" s="40">
        <f>H31</f>
        <v>4</v>
      </c>
      <c r="E32" s="38">
        <v>0</v>
      </c>
      <c r="F32" s="38">
        <v>3</v>
      </c>
      <c r="G32" s="38">
        <v>2</v>
      </c>
      <c r="H32" s="23">
        <f t="shared" ref="H32" si="3">D32+E32-G32</f>
        <v>2</v>
      </c>
      <c r="I32" s="38">
        <v>18</v>
      </c>
      <c r="J32" s="38">
        <v>5</v>
      </c>
    </row>
    <row r="33" spans="1:11" ht="22.5" hidden="1" customHeight="1" x14ac:dyDescent="0.15">
      <c r="A33" s="23">
        <v>9</v>
      </c>
      <c r="B33" s="23">
        <v>25</v>
      </c>
      <c r="C33" s="24" t="s">
        <v>37</v>
      </c>
      <c r="D33" s="40">
        <f>H32</f>
        <v>2</v>
      </c>
      <c r="E33" s="38">
        <v>1</v>
      </c>
      <c r="F33" s="38">
        <v>2</v>
      </c>
      <c r="G33" s="38">
        <v>2</v>
      </c>
      <c r="H33" s="23">
        <f t="shared" ref="H33:H36" si="4">D33+E33-G33</f>
        <v>1</v>
      </c>
      <c r="I33" s="38">
        <v>7</v>
      </c>
      <c r="J33" s="38">
        <v>5</v>
      </c>
    </row>
    <row r="34" spans="1:11" ht="22.5" hidden="1" customHeight="1" x14ac:dyDescent="0.15">
      <c r="A34" s="23">
        <v>9</v>
      </c>
      <c r="B34" s="23">
        <v>26</v>
      </c>
      <c r="C34" s="24" t="s">
        <v>3</v>
      </c>
      <c r="D34" s="40">
        <v>1</v>
      </c>
      <c r="E34" s="38">
        <v>0</v>
      </c>
      <c r="F34" s="38">
        <v>1</v>
      </c>
      <c r="G34" s="38">
        <v>0</v>
      </c>
      <c r="H34" s="23">
        <f t="shared" si="4"/>
        <v>1</v>
      </c>
      <c r="I34" s="38">
        <v>2</v>
      </c>
      <c r="J34" s="38">
        <v>2</v>
      </c>
    </row>
    <row r="35" spans="1:11" ht="22.5" hidden="1" customHeight="1" x14ac:dyDescent="0.15">
      <c r="A35" s="23">
        <v>9</v>
      </c>
      <c r="B35" s="23">
        <v>27</v>
      </c>
      <c r="C35" s="24" t="s">
        <v>4</v>
      </c>
      <c r="D35" s="40">
        <v>1</v>
      </c>
      <c r="E35" s="38">
        <v>3</v>
      </c>
      <c r="F35" s="38">
        <v>1</v>
      </c>
      <c r="G35" s="38">
        <v>0</v>
      </c>
      <c r="H35" s="23">
        <f t="shared" si="4"/>
        <v>4</v>
      </c>
      <c r="I35" s="38">
        <v>2</v>
      </c>
      <c r="J35" s="38">
        <v>5</v>
      </c>
    </row>
    <row r="36" spans="1:11" ht="22.5" hidden="1" customHeight="1" x14ac:dyDescent="0.15">
      <c r="A36" s="23">
        <v>9</v>
      </c>
      <c r="B36" s="23">
        <v>28</v>
      </c>
      <c r="C36" s="24" t="s">
        <v>5</v>
      </c>
      <c r="D36" s="40">
        <v>4</v>
      </c>
      <c r="E36" s="38">
        <v>1</v>
      </c>
      <c r="F36" s="38">
        <v>3</v>
      </c>
      <c r="G36" s="38">
        <v>2</v>
      </c>
      <c r="H36" s="23">
        <f t="shared" si="4"/>
        <v>3</v>
      </c>
      <c r="I36" s="38">
        <v>8</v>
      </c>
      <c r="J36" s="38">
        <v>1</v>
      </c>
    </row>
    <row r="37" spans="1:11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3</v>
      </c>
      <c r="E37" s="38">
        <v>0</v>
      </c>
      <c r="F37" s="38">
        <v>1</v>
      </c>
      <c r="G37" s="38">
        <v>0</v>
      </c>
      <c r="H37" s="23">
        <f>D37+E37-G37</f>
        <v>3</v>
      </c>
      <c r="I37" s="38">
        <v>3</v>
      </c>
      <c r="J37" s="38">
        <v>4</v>
      </c>
    </row>
    <row r="38" spans="1:11" ht="22.5" customHeight="1" x14ac:dyDescent="0.15">
      <c r="A38" s="28">
        <v>9</v>
      </c>
      <c r="B38" s="28">
        <v>30</v>
      </c>
      <c r="C38" s="29" t="s">
        <v>1</v>
      </c>
      <c r="D38" s="42">
        <f>H37</f>
        <v>3</v>
      </c>
      <c r="E38" s="43">
        <v>0</v>
      </c>
      <c r="F38" s="43">
        <v>3</v>
      </c>
      <c r="G38" s="43">
        <v>2</v>
      </c>
      <c r="H38" s="28">
        <f t="shared" ref="H38" si="5">D38+E38-G38</f>
        <v>1</v>
      </c>
      <c r="I38" s="43">
        <v>5</v>
      </c>
      <c r="J38" s="43">
        <v>3</v>
      </c>
      <c r="K38" s="1" t="s">
        <v>80</v>
      </c>
    </row>
    <row r="39" spans="1:11" ht="22.5" customHeight="1" x14ac:dyDescent="0.15">
      <c r="A39" s="70" t="s">
        <v>77</v>
      </c>
      <c r="B39" s="71"/>
      <c r="C39" s="89"/>
      <c r="D39" s="66"/>
      <c r="E39" s="32">
        <f>SUM(E9:E38)</f>
        <v>36</v>
      </c>
      <c r="F39" s="62"/>
      <c r="G39" s="32">
        <f>SUM(G9:G38)</f>
        <v>35</v>
      </c>
      <c r="H39" s="62"/>
      <c r="I39" s="32">
        <f>SUM(I9:I38)</f>
        <v>304</v>
      </c>
      <c r="J39" s="63"/>
    </row>
    <row r="40" spans="1:11" ht="22.5" customHeight="1" x14ac:dyDescent="0.15">
      <c r="A40" s="44">
        <v>10</v>
      </c>
      <c r="B40" s="44">
        <v>1</v>
      </c>
      <c r="C40" s="59" t="s">
        <v>74</v>
      </c>
      <c r="D40" s="25">
        <f>H38</f>
        <v>1</v>
      </c>
      <c r="E40" s="64">
        <v>0</v>
      </c>
      <c r="F40" s="64">
        <v>1</v>
      </c>
      <c r="G40" s="64">
        <v>1</v>
      </c>
      <c r="H40" s="44">
        <f>D40+E40-G40</f>
        <v>0</v>
      </c>
      <c r="I40" s="64">
        <v>6</v>
      </c>
      <c r="J40" s="65">
        <v>0</v>
      </c>
      <c r="K40" s="1" t="s">
        <v>79</v>
      </c>
    </row>
    <row r="41" spans="1:11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1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1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1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1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1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1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1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36</v>
      </c>
      <c r="F71" s="62"/>
      <c r="G71" s="32">
        <f>SUM(G39:G70)</f>
        <v>36</v>
      </c>
      <c r="H71" s="62"/>
      <c r="I71" s="32">
        <f>SUM(I39:I70)</f>
        <v>310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50</v>
      </c>
      <c r="I3" s="90"/>
      <c r="J3" s="90"/>
    </row>
    <row r="5" spans="1:10" s="2" customFormat="1" ht="13.5" customHeight="1" x14ac:dyDescent="0.15">
      <c r="A5" s="91" t="s">
        <v>10</v>
      </c>
      <c r="B5" s="92"/>
      <c r="C5" s="9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>
        <v>0</v>
      </c>
      <c r="E9" s="38">
        <v>4</v>
      </c>
      <c r="F9" s="38">
        <v>0</v>
      </c>
      <c r="G9" s="38">
        <v>0</v>
      </c>
      <c r="H9" s="23">
        <f>D9+E9-G9</f>
        <v>4</v>
      </c>
      <c r="I9" s="38">
        <v>0</v>
      </c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40">
        <f t="shared" ref="D10:D25" si="0">H9</f>
        <v>4</v>
      </c>
      <c r="E10" s="38">
        <v>23</v>
      </c>
      <c r="F10" s="38">
        <v>6</v>
      </c>
      <c r="G10" s="38">
        <v>0</v>
      </c>
      <c r="H10" s="23">
        <f t="shared" ref="H10:H28" si="1">D10+E10-G10</f>
        <v>27</v>
      </c>
      <c r="I10" s="38">
        <v>49</v>
      </c>
      <c r="J10" s="39">
        <v>18</v>
      </c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40">
        <f t="shared" si="0"/>
        <v>27</v>
      </c>
      <c r="E11" s="38">
        <v>56</v>
      </c>
      <c r="F11" s="38">
        <v>20</v>
      </c>
      <c r="G11" s="38">
        <v>3</v>
      </c>
      <c r="H11" s="23">
        <f t="shared" si="1"/>
        <v>80</v>
      </c>
      <c r="I11" s="38">
        <v>159</v>
      </c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0"/>
        <v>80</v>
      </c>
      <c r="E12" s="38">
        <v>56</v>
      </c>
      <c r="F12" s="38">
        <v>0</v>
      </c>
      <c r="G12" s="38">
        <v>0</v>
      </c>
      <c r="H12" s="23">
        <f t="shared" si="1"/>
        <v>136</v>
      </c>
      <c r="I12" s="38">
        <v>137</v>
      </c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0"/>
        <v>136</v>
      </c>
      <c r="E13" s="38">
        <v>0</v>
      </c>
      <c r="F13" s="38">
        <v>0</v>
      </c>
      <c r="G13" s="38">
        <v>0</v>
      </c>
      <c r="H13" s="23">
        <f t="shared" si="1"/>
        <v>136</v>
      </c>
      <c r="I13" s="38">
        <v>0</v>
      </c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0"/>
        <v>136</v>
      </c>
      <c r="E14" s="38">
        <v>13</v>
      </c>
      <c r="F14" s="38">
        <v>4</v>
      </c>
      <c r="G14" s="38">
        <v>6</v>
      </c>
      <c r="H14" s="23">
        <f t="shared" si="1"/>
        <v>143</v>
      </c>
      <c r="I14" s="38">
        <v>51</v>
      </c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0"/>
        <v>143</v>
      </c>
      <c r="E15" s="38">
        <v>8</v>
      </c>
      <c r="F15" s="38">
        <v>14</v>
      </c>
      <c r="G15" s="38">
        <v>3</v>
      </c>
      <c r="H15" s="23">
        <f t="shared" si="1"/>
        <v>148</v>
      </c>
      <c r="I15" s="38">
        <v>64</v>
      </c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0"/>
        <v>148</v>
      </c>
      <c r="E16" s="38">
        <v>5</v>
      </c>
      <c r="F16" s="38">
        <v>4</v>
      </c>
      <c r="G16" s="38">
        <v>0</v>
      </c>
      <c r="H16" s="23">
        <f t="shared" si="1"/>
        <v>153</v>
      </c>
      <c r="I16" s="38">
        <v>28</v>
      </c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0"/>
        <v>153</v>
      </c>
      <c r="E17" s="38">
        <v>8</v>
      </c>
      <c r="F17" s="38">
        <v>15</v>
      </c>
      <c r="G17" s="38">
        <v>3</v>
      </c>
      <c r="H17" s="23">
        <f t="shared" si="1"/>
        <v>158</v>
      </c>
      <c r="I17" s="38">
        <v>45</v>
      </c>
      <c r="J17" s="39"/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0"/>
        <v>158</v>
      </c>
      <c r="E18" s="52">
        <v>8</v>
      </c>
      <c r="F18" s="52">
        <v>28</v>
      </c>
      <c r="G18" s="52">
        <v>6</v>
      </c>
      <c r="H18" s="23">
        <f t="shared" si="1"/>
        <v>160</v>
      </c>
      <c r="I18" s="52">
        <v>152</v>
      </c>
      <c r="J18" s="53"/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0"/>
        <v>160</v>
      </c>
      <c r="E19" s="54">
        <v>7</v>
      </c>
      <c r="F19" s="55">
        <v>21</v>
      </c>
      <c r="G19" s="55">
        <v>6</v>
      </c>
      <c r="H19" s="23">
        <f t="shared" si="1"/>
        <v>161</v>
      </c>
      <c r="I19" s="55">
        <v>121</v>
      </c>
      <c r="J19" s="56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0"/>
        <v>161</v>
      </c>
      <c r="E20" s="38">
        <v>4</v>
      </c>
      <c r="F20" s="52">
        <v>27</v>
      </c>
      <c r="G20" s="38">
        <v>3</v>
      </c>
      <c r="H20" s="23">
        <f t="shared" si="1"/>
        <v>162</v>
      </c>
      <c r="I20" s="38">
        <v>146</v>
      </c>
      <c r="J20" s="38"/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0"/>
        <v>162</v>
      </c>
      <c r="E21" s="38">
        <v>9</v>
      </c>
      <c r="F21" s="38">
        <v>8</v>
      </c>
      <c r="G21" s="38">
        <v>7</v>
      </c>
      <c r="H21" s="23">
        <f t="shared" si="1"/>
        <v>164</v>
      </c>
      <c r="I21" s="38">
        <v>110</v>
      </c>
      <c r="J21" s="38"/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0"/>
        <v>164</v>
      </c>
      <c r="E22" s="38">
        <v>7</v>
      </c>
      <c r="F22" s="38">
        <v>17</v>
      </c>
      <c r="G22" s="38">
        <v>6</v>
      </c>
      <c r="H22" s="23">
        <f t="shared" si="1"/>
        <v>165</v>
      </c>
      <c r="I22" s="38">
        <v>89</v>
      </c>
      <c r="J22" s="38"/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0"/>
        <v>165</v>
      </c>
      <c r="E23" s="38">
        <v>1</v>
      </c>
      <c r="F23" s="38">
        <v>19</v>
      </c>
      <c r="G23" s="38">
        <v>6</v>
      </c>
      <c r="H23" s="23">
        <f t="shared" si="1"/>
        <v>160</v>
      </c>
      <c r="I23" s="38">
        <v>96</v>
      </c>
      <c r="J23" s="38"/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0"/>
        <v>160</v>
      </c>
      <c r="E24" s="38">
        <v>11</v>
      </c>
      <c r="F24" s="38">
        <v>23</v>
      </c>
      <c r="G24" s="38">
        <v>3</v>
      </c>
      <c r="H24" s="23">
        <f t="shared" si="1"/>
        <v>168</v>
      </c>
      <c r="I24" s="38">
        <v>105</v>
      </c>
      <c r="J24" s="38">
        <v>18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0"/>
        <v>168</v>
      </c>
      <c r="E25" s="38">
        <v>14</v>
      </c>
      <c r="F25" s="38">
        <v>44</v>
      </c>
      <c r="G25" s="38">
        <v>3</v>
      </c>
      <c r="H25" s="23">
        <f t="shared" si="1"/>
        <v>179</v>
      </c>
      <c r="I25" s="38">
        <v>251</v>
      </c>
      <c r="J25" s="38">
        <v>65</v>
      </c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0">
        <f t="shared" ref="D26:D32" si="2">H25</f>
        <v>179</v>
      </c>
      <c r="E26" s="38">
        <v>6</v>
      </c>
      <c r="F26" s="38">
        <v>38</v>
      </c>
      <c r="G26" s="38">
        <v>2</v>
      </c>
      <c r="H26" s="23">
        <f t="shared" si="1"/>
        <v>183</v>
      </c>
      <c r="I26" s="38">
        <v>399</v>
      </c>
      <c r="J26" s="38">
        <v>40</v>
      </c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2"/>
        <v>183</v>
      </c>
      <c r="E27" s="38">
        <v>7</v>
      </c>
      <c r="F27" s="38">
        <v>32</v>
      </c>
      <c r="G27" s="38">
        <v>6</v>
      </c>
      <c r="H27" s="23">
        <f t="shared" si="1"/>
        <v>184</v>
      </c>
      <c r="I27" s="38">
        <v>292</v>
      </c>
      <c r="J27" s="38">
        <v>58</v>
      </c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0">
        <f t="shared" si="2"/>
        <v>184</v>
      </c>
      <c r="E28" s="38">
        <v>6</v>
      </c>
      <c r="F28" s="38">
        <v>23</v>
      </c>
      <c r="G28" s="38">
        <v>3</v>
      </c>
      <c r="H28" s="23">
        <f t="shared" si="1"/>
        <v>187</v>
      </c>
      <c r="I28" s="38">
        <v>163</v>
      </c>
      <c r="J28" s="38">
        <v>34</v>
      </c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0">
        <f t="shared" si="2"/>
        <v>187</v>
      </c>
      <c r="E29" s="38">
        <v>8</v>
      </c>
      <c r="F29" s="38">
        <v>21</v>
      </c>
      <c r="G29" s="38">
        <v>20</v>
      </c>
      <c r="H29" s="23">
        <f t="shared" ref="H29:H30" si="3">D29+E29-G29</f>
        <v>175</v>
      </c>
      <c r="I29" s="38">
        <v>169</v>
      </c>
      <c r="J29" s="38">
        <v>0</v>
      </c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0">
        <f t="shared" si="2"/>
        <v>175</v>
      </c>
      <c r="E30" s="38">
        <v>3</v>
      </c>
      <c r="F30" s="38">
        <v>41</v>
      </c>
      <c r="G30" s="38">
        <v>11</v>
      </c>
      <c r="H30" s="23">
        <f t="shared" si="3"/>
        <v>167</v>
      </c>
      <c r="I30" s="38">
        <v>424</v>
      </c>
      <c r="J30" s="38">
        <v>84</v>
      </c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0">
        <f t="shared" si="2"/>
        <v>167</v>
      </c>
      <c r="E31" s="38">
        <v>5</v>
      </c>
      <c r="F31" s="38">
        <v>23</v>
      </c>
      <c r="G31" s="38">
        <v>10</v>
      </c>
      <c r="H31" s="23">
        <f t="shared" ref="H31" si="4">D31+E31-G31</f>
        <v>162</v>
      </c>
      <c r="I31" s="38">
        <v>220</v>
      </c>
      <c r="J31" s="39">
        <v>0</v>
      </c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0">
        <f t="shared" si="2"/>
        <v>162</v>
      </c>
      <c r="E32" s="38">
        <v>4</v>
      </c>
      <c r="F32" s="38">
        <v>33</v>
      </c>
      <c r="G32" s="38">
        <v>14</v>
      </c>
      <c r="H32" s="23">
        <f t="shared" ref="H32" si="5">D32+E32-G32</f>
        <v>152</v>
      </c>
      <c r="I32" s="38">
        <v>204</v>
      </c>
      <c r="J32" s="39">
        <v>107</v>
      </c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0">
        <f t="shared" ref="D33:D35" si="6">H32</f>
        <v>152</v>
      </c>
      <c r="E33" s="38">
        <v>4</v>
      </c>
      <c r="F33" s="38">
        <v>25</v>
      </c>
      <c r="G33" s="38">
        <v>7</v>
      </c>
      <c r="H33" s="23">
        <f t="shared" ref="H33:H35" si="7">D33+E33-G33</f>
        <v>149</v>
      </c>
      <c r="I33" s="38">
        <v>228</v>
      </c>
      <c r="J33" s="39">
        <v>0</v>
      </c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0">
        <f t="shared" si="6"/>
        <v>149</v>
      </c>
      <c r="E34" s="38">
        <v>7</v>
      </c>
      <c r="F34" s="38">
        <v>9</v>
      </c>
      <c r="G34" s="38">
        <v>15</v>
      </c>
      <c r="H34" s="23">
        <f t="shared" si="7"/>
        <v>141</v>
      </c>
      <c r="I34" s="38">
        <v>103</v>
      </c>
      <c r="J34" s="38">
        <v>12</v>
      </c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0">
        <f t="shared" si="6"/>
        <v>141</v>
      </c>
      <c r="E35" s="38">
        <v>4</v>
      </c>
      <c r="F35" s="38">
        <v>16</v>
      </c>
      <c r="G35" s="38">
        <v>9</v>
      </c>
      <c r="H35" s="23">
        <f t="shared" si="7"/>
        <v>136</v>
      </c>
      <c r="I35" s="38">
        <v>91</v>
      </c>
      <c r="J35" s="38">
        <v>30</v>
      </c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0">
        <v>136</v>
      </c>
      <c r="E36" s="38">
        <v>7</v>
      </c>
      <c r="F36" s="38">
        <v>15</v>
      </c>
      <c r="G36" s="38">
        <v>2</v>
      </c>
      <c r="H36" s="23">
        <f>D36+E36-G36</f>
        <v>141</v>
      </c>
      <c r="I36" s="38">
        <v>128</v>
      </c>
      <c r="J36" s="38">
        <v>46</v>
      </c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141</v>
      </c>
      <c r="E37" s="38">
        <v>2</v>
      </c>
      <c r="F37" s="38">
        <v>12</v>
      </c>
      <c r="G37" s="38">
        <v>4</v>
      </c>
      <c r="H37" s="23">
        <f>D37+E37-G37</f>
        <v>139</v>
      </c>
      <c r="I37" s="38">
        <v>96</v>
      </c>
      <c r="J37" s="38">
        <v>90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0">
        <f>H37</f>
        <v>139</v>
      </c>
      <c r="E38" s="38">
        <v>1</v>
      </c>
      <c r="F38" s="38">
        <v>16</v>
      </c>
      <c r="G38" s="38">
        <v>2</v>
      </c>
      <c r="H38" s="23">
        <f>D38+E38-G38</f>
        <v>138</v>
      </c>
      <c r="I38" s="38">
        <v>170</v>
      </c>
      <c r="J38" s="38">
        <v>87</v>
      </c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298</v>
      </c>
      <c r="F39" s="62"/>
      <c r="G39" s="32">
        <f>SUM(G9:G38)</f>
        <v>160</v>
      </c>
      <c r="H39" s="62"/>
      <c r="I39" s="32">
        <f>SUM(I9:I38)</f>
        <v>4290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138</v>
      </c>
      <c r="E40" s="64">
        <v>1</v>
      </c>
      <c r="F40" s="64">
        <v>32</v>
      </c>
      <c r="G40" s="64">
        <v>7</v>
      </c>
      <c r="H40" s="44">
        <f>D40+E40-G40</f>
        <v>132</v>
      </c>
      <c r="I40" s="64">
        <v>197</v>
      </c>
      <c r="J40" s="65">
        <v>54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299</v>
      </c>
      <c r="F71" s="62"/>
      <c r="G71" s="32">
        <f>SUM(G39:G70)</f>
        <v>167</v>
      </c>
      <c r="H71" s="62"/>
      <c r="I71" s="32">
        <f>SUM(I39:I70)</f>
        <v>4487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73</v>
      </c>
      <c r="I3" s="90"/>
      <c r="J3" s="90"/>
    </row>
    <row r="5" spans="1:10" s="2" customFormat="1" ht="13.5" customHeight="1" x14ac:dyDescent="0.15">
      <c r="A5" s="91" t="s">
        <v>10</v>
      </c>
      <c r="B5" s="92"/>
      <c r="C5" s="9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/>
      <c r="E9" s="38"/>
      <c r="F9" s="38"/>
      <c r="G9" s="38"/>
      <c r="H9" s="23"/>
      <c r="I9" s="38"/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40"/>
      <c r="E10" s="38"/>
      <c r="F10" s="38"/>
      <c r="G10" s="38"/>
      <c r="H10" s="23"/>
      <c r="I10" s="38"/>
      <c r="J10" s="39"/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40">
        <f t="shared" ref="D11:D25" si="0">H10</f>
        <v>0</v>
      </c>
      <c r="E11" s="38">
        <v>1</v>
      </c>
      <c r="F11" s="38">
        <v>0</v>
      </c>
      <c r="G11" s="38">
        <v>0</v>
      </c>
      <c r="H11" s="23">
        <f t="shared" ref="H11:H26" si="1">D11+E11-G11</f>
        <v>1</v>
      </c>
      <c r="I11" s="38">
        <v>0</v>
      </c>
      <c r="J11" s="39">
        <v>0</v>
      </c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0"/>
        <v>1</v>
      </c>
      <c r="E12" s="38">
        <v>3</v>
      </c>
      <c r="F12" s="38">
        <v>0</v>
      </c>
      <c r="G12" s="38">
        <v>0</v>
      </c>
      <c r="H12" s="23">
        <f t="shared" si="1"/>
        <v>4</v>
      </c>
      <c r="I12" s="38">
        <v>0</v>
      </c>
      <c r="J12" s="39">
        <v>0</v>
      </c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0"/>
        <v>4</v>
      </c>
      <c r="E13" s="38">
        <v>2</v>
      </c>
      <c r="F13" s="38">
        <v>0</v>
      </c>
      <c r="G13" s="38">
        <v>0</v>
      </c>
      <c r="H13" s="23">
        <f t="shared" si="1"/>
        <v>6</v>
      </c>
      <c r="I13" s="38">
        <v>0</v>
      </c>
      <c r="J13" s="39">
        <v>0</v>
      </c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0"/>
        <v>6</v>
      </c>
      <c r="E14" s="38">
        <v>1</v>
      </c>
      <c r="F14" s="38">
        <v>0</v>
      </c>
      <c r="G14" s="38">
        <v>0</v>
      </c>
      <c r="H14" s="23">
        <f t="shared" si="1"/>
        <v>7</v>
      </c>
      <c r="I14" s="38">
        <v>0</v>
      </c>
      <c r="J14" s="39">
        <v>0</v>
      </c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0"/>
        <v>7</v>
      </c>
      <c r="E15" s="38">
        <v>1</v>
      </c>
      <c r="F15" s="38">
        <v>0</v>
      </c>
      <c r="G15" s="38">
        <v>0</v>
      </c>
      <c r="H15" s="23">
        <f t="shared" si="1"/>
        <v>8</v>
      </c>
      <c r="I15" s="38">
        <v>0</v>
      </c>
      <c r="J15" s="39">
        <v>0</v>
      </c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0"/>
        <v>8</v>
      </c>
      <c r="E16" s="38">
        <v>2</v>
      </c>
      <c r="F16" s="38">
        <v>0</v>
      </c>
      <c r="G16" s="38">
        <v>0</v>
      </c>
      <c r="H16" s="23">
        <f t="shared" si="1"/>
        <v>10</v>
      </c>
      <c r="I16" s="38">
        <v>0</v>
      </c>
      <c r="J16" s="39">
        <v>0</v>
      </c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0"/>
        <v>10</v>
      </c>
      <c r="E17" s="38">
        <v>0</v>
      </c>
      <c r="F17" s="38">
        <v>0</v>
      </c>
      <c r="G17" s="38">
        <v>0</v>
      </c>
      <c r="H17" s="23">
        <f t="shared" si="1"/>
        <v>10</v>
      </c>
      <c r="I17" s="38">
        <v>0</v>
      </c>
      <c r="J17" s="39">
        <v>0</v>
      </c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0"/>
        <v>10</v>
      </c>
      <c r="E18" s="38">
        <v>21</v>
      </c>
      <c r="F18" s="38">
        <v>21</v>
      </c>
      <c r="G18" s="38">
        <v>5</v>
      </c>
      <c r="H18" s="23">
        <f t="shared" si="1"/>
        <v>26</v>
      </c>
      <c r="I18" s="38">
        <v>84</v>
      </c>
      <c r="J18" s="39">
        <v>25</v>
      </c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0"/>
        <v>26</v>
      </c>
      <c r="E19" s="38">
        <v>0</v>
      </c>
      <c r="F19" s="38">
        <v>17</v>
      </c>
      <c r="G19" s="38">
        <v>5</v>
      </c>
      <c r="H19" s="23">
        <f t="shared" si="1"/>
        <v>21</v>
      </c>
      <c r="I19" s="38">
        <v>78</v>
      </c>
      <c r="J19" s="38">
        <v>9</v>
      </c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0"/>
        <v>21</v>
      </c>
      <c r="E20" s="38">
        <v>0</v>
      </c>
      <c r="F20" s="38">
        <v>4</v>
      </c>
      <c r="G20" s="38">
        <v>0</v>
      </c>
      <c r="H20" s="23">
        <f t="shared" si="1"/>
        <v>21</v>
      </c>
      <c r="I20" s="38">
        <v>21</v>
      </c>
      <c r="J20" s="38">
        <v>34</v>
      </c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0"/>
        <v>21</v>
      </c>
      <c r="E21" s="38">
        <v>3</v>
      </c>
      <c r="F21" s="38">
        <v>8</v>
      </c>
      <c r="G21" s="38">
        <v>1</v>
      </c>
      <c r="H21" s="23">
        <f t="shared" si="1"/>
        <v>23</v>
      </c>
      <c r="I21" s="38">
        <v>25</v>
      </c>
      <c r="J21" s="38">
        <v>2</v>
      </c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0"/>
        <v>23</v>
      </c>
      <c r="E22" s="38">
        <v>4</v>
      </c>
      <c r="F22" s="38">
        <v>3</v>
      </c>
      <c r="G22" s="38">
        <v>1</v>
      </c>
      <c r="H22" s="23">
        <f t="shared" si="1"/>
        <v>26</v>
      </c>
      <c r="I22" s="38">
        <v>11</v>
      </c>
      <c r="J22" s="38">
        <v>2</v>
      </c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0"/>
        <v>26</v>
      </c>
      <c r="E23" s="38">
        <v>13</v>
      </c>
      <c r="F23" s="38">
        <v>4</v>
      </c>
      <c r="G23" s="38">
        <v>2</v>
      </c>
      <c r="H23" s="23">
        <f t="shared" si="1"/>
        <v>37</v>
      </c>
      <c r="I23" s="38">
        <v>16</v>
      </c>
      <c r="J23" s="38">
        <v>1</v>
      </c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0"/>
        <v>37</v>
      </c>
      <c r="E24" s="38">
        <v>9</v>
      </c>
      <c r="F24" s="38">
        <v>2</v>
      </c>
      <c r="G24" s="38">
        <v>1</v>
      </c>
      <c r="H24" s="23">
        <f t="shared" si="1"/>
        <v>45</v>
      </c>
      <c r="I24" s="38">
        <v>11</v>
      </c>
      <c r="J24" s="38">
        <v>103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0"/>
        <v>45</v>
      </c>
      <c r="E25" s="38">
        <v>0</v>
      </c>
      <c r="F25" s="38">
        <v>11</v>
      </c>
      <c r="G25" s="38">
        <v>2</v>
      </c>
      <c r="H25" s="23">
        <f t="shared" si="1"/>
        <v>43</v>
      </c>
      <c r="I25" s="38">
        <v>197</v>
      </c>
      <c r="J25" s="38">
        <v>25</v>
      </c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0">
        <f t="shared" ref="D26:D32" si="2">H25</f>
        <v>43</v>
      </c>
      <c r="E26" s="38">
        <v>4</v>
      </c>
      <c r="F26" s="38">
        <v>20</v>
      </c>
      <c r="G26" s="38">
        <v>9</v>
      </c>
      <c r="H26" s="23">
        <f t="shared" si="1"/>
        <v>38</v>
      </c>
      <c r="I26" s="38">
        <v>113</v>
      </c>
      <c r="J26" s="38">
        <v>23</v>
      </c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2"/>
        <v>38</v>
      </c>
      <c r="E27" s="38">
        <v>1</v>
      </c>
      <c r="F27" s="38">
        <v>18</v>
      </c>
      <c r="G27" s="38">
        <v>9</v>
      </c>
      <c r="H27" s="23">
        <f t="shared" ref="H27:H32" si="3">D27+E27-G27</f>
        <v>30</v>
      </c>
      <c r="I27" s="38">
        <v>66</v>
      </c>
      <c r="J27" s="38">
        <v>1</v>
      </c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0">
        <f t="shared" si="2"/>
        <v>30</v>
      </c>
      <c r="E28" s="38">
        <v>4</v>
      </c>
      <c r="F28" s="38">
        <v>2</v>
      </c>
      <c r="G28" s="38">
        <v>1</v>
      </c>
      <c r="H28" s="23">
        <f t="shared" si="3"/>
        <v>33</v>
      </c>
      <c r="I28" s="38">
        <v>13</v>
      </c>
      <c r="J28" s="38">
        <v>5</v>
      </c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0">
        <f t="shared" si="2"/>
        <v>33</v>
      </c>
      <c r="E29" s="38">
        <v>3</v>
      </c>
      <c r="F29" s="38">
        <v>3</v>
      </c>
      <c r="G29" s="38">
        <v>0</v>
      </c>
      <c r="H29" s="23">
        <f t="shared" si="3"/>
        <v>36</v>
      </c>
      <c r="I29" s="38">
        <v>19</v>
      </c>
      <c r="J29" s="38">
        <v>0</v>
      </c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0">
        <f t="shared" si="2"/>
        <v>36</v>
      </c>
      <c r="E30" s="38">
        <v>1</v>
      </c>
      <c r="F30" s="38">
        <v>10</v>
      </c>
      <c r="G30" s="38">
        <v>3</v>
      </c>
      <c r="H30" s="23">
        <f t="shared" si="3"/>
        <v>34</v>
      </c>
      <c r="I30" s="38">
        <v>54</v>
      </c>
      <c r="J30" s="38">
        <v>10</v>
      </c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0">
        <f t="shared" si="2"/>
        <v>34</v>
      </c>
      <c r="E31" s="38">
        <v>1</v>
      </c>
      <c r="F31" s="38">
        <v>8</v>
      </c>
      <c r="G31" s="38">
        <v>3</v>
      </c>
      <c r="H31" s="23">
        <f t="shared" si="3"/>
        <v>32</v>
      </c>
      <c r="I31" s="38">
        <v>40</v>
      </c>
      <c r="J31" s="38">
        <v>6</v>
      </c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0">
        <f t="shared" si="2"/>
        <v>32</v>
      </c>
      <c r="E32" s="38">
        <v>0</v>
      </c>
      <c r="F32" s="38">
        <v>17</v>
      </c>
      <c r="G32" s="38">
        <v>5</v>
      </c>
      <c r="H32" s="23">
        <f t="shared" si="3"/>
        <v>27</v>
      </c>
      <c r="I32" s="38">
        <v>119</v>
      </c>
      <c r="J32" s="38">
        <v>7</v>
      </c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0">
        <f t="shared" ref="D33:D34" si="4">H32</f>
        <v>27</v>
      </c>
      <c r="E33" s="38">
        <v>0</v>
      </c>
      <c r="F33" s="38">
        <v>7</v>
      </c>
      <c r="G33" s="38">
        <v>1</v>
      </c>
      <c r="H33" s="23">
        <f t="shared" ref="H33" si="5">D33+E33-G33</f>
        <v>26</v>
      </c>
      <c r="I33" s="38">
        <v>38</v>
      </c>
      <c r="J33" s="38">
        <v>4</v>
      </c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0">
        <f t="shared" si="4"/>
        <v>26</v>
      </c>
      <c r="E34" s="38">
        <v>0</v>
      </c>
      <c r="F34" s="38">
        <v>4</v>
      </c>
      <c r="G34" s="38">
        <v>2</v>
      </c>
      <c r="H34" s="23">
        <f>D34+E34-G34</f>
        <v>24</v>
      </c>
      <c r="I34" s="38">
        <v>17</v>
      </c>
      <c r="J34" s="38">
        <v>3</v>
      </c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0">
        <f>H34</f>
        <v>24</v>
      </c>
      <c r="E35" s="38">
        <v>3</v>
      </c>
      <c r="F35" s="38">
        <v>4</v>
      </c>
      <c r="G35" s="38">
        <v>2</v>
      </c>
      <c r="H35" s="23">
        <f>D35+E35-G35</f>
        <v>25</v>
      </c>
      <c r="I35" s="38">
        <v>13</v>
      </c>
      <c r="J35" s="38">
        <v>2</v>
      </c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0">
        <f>H35</f>
        <v>25</v>
      </c>
      <c r="E36" s="38">
        <v>1</v>
      </c>
      <c r="F36" s="38">
        <v>4</v>
      </c>
      <c r="G36" s="38">
        <v>2</v>
      </c>
      <c r="H36" s="23">
        <f>D36+E36-G36</f>
        <v>24</v>
      </c>
      <c r="I36" s="38">
        <v>19</v>
      </c>
      <c r="J36" s="38">
        <v>6</v>
      </c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24</v>
      </c>
      <c r="E37" s="38">
        <v>0</v>
      </c>
      <c r="F37" s="38">
        <v>2</v>
      </c>
      <c r="G37" s="38">
        <v>1</v>
      </c>
      <c r="H37" s="23">
        <f>D37+E37-G37</f>
        <v>23</v>
      </c>
      <c r="I37" s="38">
        <v>21</v>
      </c>
      <c r="J37" s="38">
        <v>20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0">
        <f>H37</f>
        <v>23</v>
      </c>
      <c r="E38" s="38">
        <v>0</v>
      </c>
      <c r="F38" s="38">
        <v>6</v>
      </c>
      <c r="G38" s="38">
        <v>3</v>
      </c>
      <c r="H38" s="23">
        <f>D38+E38-G38</f>
        <v>20</v>
      </c>
      <c r="I38" s="38">
        <v>24</v>
      </c>
      <c r="J38" s="38">
        <v>7</v>
      </c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78</v>
      </c>
      <c r="F39" s="62"/>
      <c r="G39" s="32">
        <f>SUM(G9:G38)</f>
        <v>58</v>
      </c>
      <c r="H39" s="62"/>
      <c r="I39" s="32">
        <f>SUM(I9:I38)</f>
        <v>999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20</v>
      </c>
      <c r="E40" s="64">
        <v>0</v>
      </c>
      <c r="F40" s="64">
        <v>6</v>
      </c>
      <c r="G40" s="64">
        <v>2</v>
      </c>
      <c r="H40" s="44">
        <f>D40+E40-G40</f>
        <v>18</v>
      </c>
      <c r="I40" s="64">
        <v>38</v>
      </c>
      <c r="J40" s="65">
        <v>30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78</v>
      </c>
      <c r="F71" s="62"/>
      <c r="G71" s="32">
        <f>SUM(G39:G70)</f>
        <v>60</v>
      </c>
      <c r="H71" s="62"/>
      <c r="I71" s="32">
        <f>SUM(I39:I70)</f>
        <v>1037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51</v>
      </c>
      <c r="I3" s="90"/>
      <c r="J3" s="90"/>
    </row>
    <row r="5" spans="1:10" s="2" customFormat="1" ht="13.5" customHeight="1" x14ac:dyDescent="0.15">
      <c r="A5" s="91" t="s">
        <v>10</v>
      </c>
      <c r="B5" s="92"/>
      <c r="C5" s="93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/>
      <c r="E9" s="38">
        <v>1</v>
      </c>
      <c r="F9" s="38">
        <v>1</v>
      </c>
      <c r="G9" s="38">
        <v>0</v>
      </c>
      <c r="H9" s="23">
        <f>D9+E9-G9</f>
        <v>1</v>
      </c>
      <c r="I9" s="38">
        <v>20</v>
      </c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40">
        <f>H9</f>
        <v>1</v>
      </c>
      <c r="E10" s="38">
        <v>0</v>
      </c>
      <c r="F10" s="38">
        <v>1</v>
      </c>
      <c r="G10" s="38">
        <v>0</v>
      </c>
      <c r="H10" s="23">
        <f t="shared" ref="H10:H28" si="0">D10+E10-G10</f>
        <v>1</v>
      </c>
      <c r="I10" s="38">
        <v>20</v>
      </c>
      <c r="J10" s="39"/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40">
        <f t="shared" ref="D11:D32" si="1">H10</f>
        <v>1</v>
      </c>
      <c r="E11" s="38">
        <v>8</v>
      </c>
      <c r="F11" s="38">
        <v>3</v>
      </c>
      <c r="G11" s="38">
        <v>0</v>
      </c>
      <c r="H11" s="23">
        <f t="shared" si="0"/>
        <v>9</v>
      </c>
      <c r="I11" s="38">
        <v>42</v>
      </c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40">
        <f t="shared" si="1"/>
        <v>9</v>
      </c>
      <c r="E12" s="38">
        <v>28</v>
      </c>
      <c r="F12" s="38">
        <v>8</v>
      </c>
      <c r="G12" s="38">
        <v>1</v>
      </c>
      <c r="H12" s="23">
        <f t="shared" si="0"/>
        <v>36</v>
      </c>
      <c r="I12" s="38">
        <v>36</v>
      </c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40">
        <f t="shared" si="1"/>
        <v>36</v>
      </c>
      <c r="E13" s="38">
        <v>0</v>
      </c>
      <c r="F13" s="38">
        <v>1</v>
      </c>
      <c r="G13" s="38">
        <v>0</v>
      </c>
      <c r="H13" s="23">
        <f t="shared" si="0"/>
        <v>36</v>
      </c>
      <c r="I13" s="38">
        <v>20</v>
      </c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40">
        <f t="shared" si="1"/>
        <v>36</v>
      </c>
      <c r="E14" s="38">
        <v>6</v>
      </c>
      <c r="F14" s="38">
        <v>2</v>
      </c>
      <c r="G14" s="38">
        <v>0</v>
      </c>
      <c r="H14" s="23">
        <f t="shared" si="0"/>
        <v>42</v>
      </c>
      <c r="I14" s="38">
        <v>24</v>
      </c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40">
        <f t="shared" si="1"/>
        <v>42</v>
      </c>
      <c r="E15" s="38">
        <v>10</v>
      </c>
      <c r="F15" s="38">
        <v>3</v>
      </c>
      <c r="G15" s="38">
        <v>1</v>
      </c>
      <c r="H15" s="23">
        <f t="shared" si="0"/>
        <v>51</v>
      </c>
      <c r="I15" s="38">
        <v>29</v>
      </c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40">
        <f t="shared" si="1"/>
        <v>51</v>
      </c>
      <c r="E16" s="38">
        <v>11</v>
      </c>
      <c r="F16" s="38">
        <v>4</v>
      </c>
      <c r="G16" s="38">
        <v>0</v>
      </c>
      <c r="H16" s="23">
        <f t="shared" si="0"/>
        <v>62</v>
      </c>
      <c r="I16" s="38">
        <v>27</v>
      </c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40">
        <f t="shared" si="1"/>
        <v>62</v>
      </c>
      <c r="E17" s="38">
        <v>15</v>
      </c>
      <c r="F17" s="38">
        <v>5</v>
      </c>
      <c r="G17" s="38">
        <v>0</v>
      </c>
      <c r="H17" s="23">
        <f t="shared" si="0"/>
        <v>77</v>
      </c>
      <c r="I17" s="38">
        <v>33</v>
      </c>
      <c r="J17" s="38">
        <v>50</v>
      </c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40">
        <f t="shared" si="1"/>
        <v>77</v>
      </c>
      <c r="E18" s="38">
        <v>2</v>
      </c>
      <c r="F18" s="38">
        <v>17</v>
      </c>
      <c r="G18" s="38">
        <v>2</v>
      </c>
      <c r="H18" s="23">
        <f t="shared" si="0"/>
        <v>77</v>
      </c>
      <c r="I18" s="38">
        <v>120</v>
      </c>
      <c r="J18" s="38">
        <v>100</v>
      </c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40">
        <f t="shared" si="1"/>
        <v>77</v>
      </c>
      <c r="E19" s="38">
        <v>10</v>
      </c>
      <c r="F19" s="38">
        <v>25</v>
      </c>
      <c r="G19" s="38">
        <v>7</v>
      </c>
      <c r="H19" s="23">
        <f t="shared" si="0"/>
        <v>80</v>
      </c>
      <c r="I19" s="38">
        <v>139</v>
      </c>
      <c r="J19" s="39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40">
        <f t="shared" si="1"/>
        <v>80</v>
      </c>
      <c r="E20" s="38">
        <v>3</v>
      </c>
      <c r="F20" s="38">
        <v>7</v>
      </c>
      <c r="G20" s="38">
        <v>2</v>
      </c>
      <c r="H20" s="23">
        <f t="shared" si="0"/>
        <v>81</v>
      </c>
      <c r="I20" s="38">
        <v>45</v>
      </c>
      <c r="J20" s="38">
        <v>30</v>
      </c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40">
        <f t="shared" si="1"/>
        <v>81</v>
      </c>
      <c r="E21" s="38">
        <v>3</v>
      </c>
      <c r="F21" s="38">
        <v>5</v>
      </c>
      <c r="G21" s="38">
        <v>4</v>
      </c>
      <c r="H21" s="23">
        <f t="shared" si="0"/>
        <v>80</v>
      </c>
      <c r="I21" s="38">
        <v>25</v>
      </c>
      <c r="J21" s="38">
        <v>58</v>
      </c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40">
        <f t="shared" si="1"/>
        <v>80</v>
      </c>
      <c r="E22" s="38">
        <v>0</v>
      </c>
      <c r="F22" s="38">
        <v>12</v>
      </c>
      <c r="G22" s="38">
        <v>5</v>
      </c>
      <c r="H22" s="23">
        <f t="shared" si="0"/>
        <v>75</v>
      </c>
      <c r="I22" s="38">
        <v>78</v>
      </c>
      <c r="J22" s="38">
        <v>38</v>
      </c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40">
        <f t="shared" si="1"/>
        <v>75</v>
      </c>
      <c r="E23" s="38">
        <v>4</v>
      </c>
      <c r="F23" s="38">
        <v>8</v>
      </c>
      <c r="G23" s="38">
        <v>0</v>
      </c>
      <c r="H23" s="23">
        <f t="shared" si="0"/>
        <v>79</v>
      </c>
      <c r="I23" s="38">
        <v>51</v>
      </c>
      <c r="J23" s="38">
        <v>43</v>
      </c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40">
        <f t="shared" si="1"/>
        <v>79</v>
      </c>
      <c r="E24" s="38">
        <v>4</v>
      </c>
      <c r="F24" s="38">
        <v>11</v>
      </c>
      <c r="G24" s="38">
        <v>3</v>
      </c>
      <c r="H24" s="23">
        <f t="shared" si="0"/>
        <v>80</v>
      </c>
      <c r="I24" s="38">
        <v>74</v>
      </c>
      <c r="J24" s="38">
        <v>88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0">
        <f t="shared" si="1"/>
        <v>80</v>
      </c>
      <c r="E25" s="38">
        <v>4</v>
      </c>
      <c r="F25" s="38">
        <v>19</v>
      </c>
      <c r="G25" s="38">
        <v>2</v>
      </c>
      <c r="H25" s="23">
        <f t="shared" si="0"/>
        <v>82</v>
      </c>
      <c r="I25" s="38">
        <v>128</v>
      </c>
      <c r="J25" s="38">
        <v>92</v>
      </c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0">
        <f t="shared" si="1"/>
        <v>82</v>
      </c>
      <c r="E26" s="38">
        <v>3</v>
      </c>
      <c r="F26" s="38">
        <v>19</v>
      </c>
      <c r="G26" s="38">
        <v>11</v>
      </c>
      <c r="H26" s="23">
        <f t="shared" si="0"/>
        <v>74</v>
      </c>
      <c r="I26" s="38">
        <v>119</v>
      </c>
      <c r="J26" s="38">
        <v>62</v>
      </c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0">
        <f t="shared" si="1"/>
        <v>74</v>
      </c>
      <c r="E27" s="38">
        <v>3</v>
      </c>
      <c r="F27" s="38">
        <v>15</v>
      </c>
      <c r="G27" s="38">
        <v>4</v>
      </c>
      <c r="H27" s="23">
        <f t="shared" si="0"/>
        <v>73</v>
      </c>
      <c r="I27" s="38">
        <v>105</v>
      </c>
      <c r="J27" s="38">
        <v>71</v>
      </c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0">
        <f t="shared" si="1"/>
        <v>73</v>
      </c>
      <c r="E28" s="38">
        <v>4</v>
      </c>
      <c r="F28" s="38">
        <v>11</v>
      </c>
      <c r="G28" s="38">
        <v>4</v>
      </c>
      <c r="H28" s="23">
        <f t="shared" si="0"/>
        <v>73</v>
      </c>
      <c r="I28" s="38">
        <v>71</v>
      </c>
      <c r="J28" s="38">
        <v>78</v>
      </c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0">
        <f t="shared" si="1"/>
        <v>73</v>
      </c>
      <c r="E29" s="38">
        <v>3</v>
      </c>
      <c r="F29" s="38">
        <v>11</v>
      </c>
      <c r="G29" s="38">
        <v>3</v>
      </c>
      <c r="H29" s="23">
        <f t="shared" ref="H29:H30" si="2">D29+E29-G29</f>
        <v>73</v>
      </c>
      <c r="I29" s="38">
        <v>98</v>
      </c>
      <c r="J29" s="38">
        <v>120</v>
      </c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0">
        <f t="shared" si="1"/>
        <v>73</v>
      </c>
      <c r="E30" s="38">
        <v>0</v>
      </c>
      <c r="F30" s="38">
        <v>17</v>
      </c>
      <c r="G30" s="38">
        <v>4</v>
      </c>
      <c r="H30" s="23">
        <f t="shared" si="2"/>
        <v>69</v>
      </c>
      <c r="I30" s="38">
        <v>143</v>
      </c>
      <c r="J30" s="38">
        <v>25</v>
      </c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0">
        <f t="shared" si="1"/>
        <v>69</v>
      </c>
      <c r="E31" s="38">
        <v>3</v>
      </c>
      <c r="F31" s="38">
        <v>5</v>
      </c>
      <c r="G31" s="38">
        <v>1</v>
      </c>
      <c r="H31" s="23">
        <f t="shared" ref="H31" si="3">D31+E31-G31</f>
        <v>71</v>
      </c>
      <c r="I31" s="38">
        <v>39</v>
      </c>
      <c r="J31" s="38">
        <v>110</v>
      </c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0">
        <f t="shared" si="1"/>
        <v>71</v>
      </c>
      <c r="E32" s="38">
        <v>3</v>
      </c>
      <c r="F32" s="38">
        <v>14</v>
      </c>
      <c r="G32" s="38">
        <v>0</v>
      </c>
      <c r="H32" s="23">
        <f t="shared" ref="H32" si="4">D32+E32-G32</f>
        <v>74</v>
      </c>
      <c r="I32" s="38">
        <v>125</v>
      </c>
      <c r="J32" s="38">
        <v>95</v>
      </c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0">
        <f t="shared" ref="D33:D36" si="5">H32</f>
        <v>74</v>
      </c>
      <c r="E33" s="38">
        <v>1</v>
      </c>
      <c r="F33" s="38">
        <v>13</v>
      </c>
      <c r="G33" s="38">
        <v>1</v>
      </c>
      <c r="H33" s="23">
        <f t="shared" ref="H33:H37" si="6">D33+E33-G33</f>
        <v>74</v>
      </c>
      <c r="I33" s="38">
        <v>96</v>
      </c>
      <c r="J33" s="38">
        <v>56</v>
      </c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0">
        <f t="shared" si="5"/>
        <v>74</v>
      </c>
      <c r="E34" s="38">
        <v>2</v>
      </c>
      <c r="F34" s="38">
        <v>8</v>
      </c>
      <c r="G34" s="38">
        <v>3</v>
      </c>
      <c r="H34" s="23">
        <f t="shared" si="6"/>
        <v>73</v>
      </c>
      <c r="I34" s="38">
        <v>53</v>
      </c>
      <c r="J34" s="38">
        <v>35</v>
      </c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0">
        <f t="shared" si="5"/>
        <v>73</v>
      </c>
      <c r="E35" s="38">
        <v>2</v>
      </c>
      <c r="F35" s="38">
        <v>6</v>
      </c>
      <c r="G35" s="38">
        <v>1</v>
      </c>
      <c r="H35" s="23">
        <f t="shared" si="6"/>
        <v>74</v>
      </c>
      <c r="I35" s="38">
        <v>45</v>
      </c>
      <c r="J35" s="38">
        <v>30</v>
      </c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0">
        <f t="shared" si="5"/>
        <v>74</v>
      </c>
      <c r="E36" s="38">
        <v>2</v>
      </c>
      <c r="F36" s="38">
        <v>4</v>
      </c>
      <c r="G36" s="38">
        <v>1</v>
      </c>
      <c r="H36" s="23">
        <f t="shared" si="6"/>
        <v>75</v>
      </c>
      <c r="I36" s="38">
        <v>41</v>
      </c>
      <c r="J36" s="38">
        <v>30</v>
      </c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0">
        <f>H36</f>
        <v>75</v>
      </c>
      <c r="E37" s="38">
        <v>2</v>
      </c>
      <c r="F37" s="38">
        <v>7</v>
      </c>
      <c r="G37" s="38">
        <v>5</v>
      </c>
      <c r="H37" s="23">
        <f t="shared" si="6"/>
        <v>72</v>
      </c>
      <c r="I37" s="38">
        <v>43</v>
      </c>
      <c r="J37" s="38">
        <v>40</v>
      </c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0">
        <f>H37</f>
        <v>72</v>
      </c>
      <c r="E38" s="38">
        <v>1</v>
      </c>
      <c r="F38" s="38">
        <v>7</v>
      </c>
      <c r="G38" s="38">
        <v>20</v>
      </c>
      <c r="H38" s="23">
        <f t="shared" ref="H38" si="7">D38+E38-G38</f>
        <v>53</v>
      </c>
      <c r="I38" s="38">
        <v>45</v>
      </c>
      <c r="J38" s="38">
        <v>85</v>
      </c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138</v>
      </c>
      <c r="F39" s="62"/>
      <c r="G39" s="32">
        <f>SUM(G9:G38)</f>
        <v>85</v>
      </c>
      <c r="H39" s="62"/>
      <c r="I39" s="32">
        <f>SUM(I9:I38)</f>
        <v>1934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53</v>
      </c>
      <c r="E40" s="64">
        <v>1</v>
      </c>
      <c r="F40" s="64">
        <v>12</v>
      </c>
      <c r="G40" s="64">
        <v>3</v>
      </c>
      <c r="H40" s="44">
        <v>51</v>
      </c>
      <c r="I40" s="64">
        <v>94</v>
      </c>
      <c r="J40" s="65">
        <v>130</v>
      </c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139</v>
      </c>
      <c r="F71" s="62"/>
      <c r="G71" s="32">
        <f>SUM(G39:G70)</f>
        <v>88</v>
      </c>
      <c r="H71" s="62"/>
      <c r="I71" s="32">
        <f>SUM(I39:I70)</f>
        <v>2028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73" t="s">
        <v>7</v>
      </c>
      <c r="C2" s="74"/>
      <c r="D2" s="75"/>
      <c r="E2" s="33"/>
      <c r="F2" s="34" t="s">
        <v>8</v>
      </c>
      <c r="G2" s="34"/>
      <c r="H2" s="34"/>
      <c r="I2" s="34"/>
      <c r="J2" s="34"/>
    </row>
    <row r="3" spans="1:10" ht="22.5" customHeight="1" thickTop="1" x14ac:dyDescent="0.15">
      <c r="F3" s="90" t="s">
        <v>9</v>
      </c>
      <c r="G3" s="90"/>
      <c r="H3" s="90" t="s">
        <v>55</v>
      </c>
      <c r="I3" s="90"/>
      <c r="J3" s="90"/>
    </row>
    <row r="5" spans="1:10" s="2" customFormat="1" x14ac:dyDescent="0.15">
      <c r="A5" s="91" t="s">
        <v>10</v>
      </c>
      <c r="B5" s="92"/>
      <c r="C5" s="93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4"/>
      <c r="B6" s="81"/>
      <c r="C6" s="82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85" t="s">
        <v>24</v>
      </c>
      <c r="B7" s="85" t="s">
        <v>25</v>
      </c>
      <c r="C7" s="85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85"/>
      <c r="B8" s="85"/>
      <c r="C8" s="85"/>
      <c r="D8" s="35" t="s">
        <v>34</v>
      </c>
      <c r="E8" s="25" t="s">
        <v>34</v>
      </c>
      <c r="F8" s="25" t="s">
        <v>34</v>
      </c>
      <c r="G8" s="25" t="s">
        <v>34</v>
      </c>
      <c r="H8" s="36" t="s">
        <v>35</v>
      </c>
      <c r="I8" s="25" t="s">
        <v>36</v>
      </c>
      <c r="J8" s="25" t="s">
        <v>36</v>
      </c>
    </row>
    <row r="9" spans="1:10" ht="22.5" hidden="1" customHeight="1" x14ac:dyDescent="0.15">
      <c r="A9" s="23">
        <v>9</v>
      </c>
      <c r="B9" s="23">
        <v>1</v>
      </c>
      <c r="C9" s="24" t="s">
        <v>0</v>
      </c>
      <c r="D9" s="37"/>
      <c r="E9" s="38"/>
      <c r="F9" s="38"/>
      <c r="G9" s="38"/>
      <c r="H9" s="23"/>
      <c r="I9" s="38"/>
      <c r="J9" s="39"/>
    </row>
    <row r="10" spans="1:10" ht="22.5" hidden="1" customHeight="1" x14ac:dyDescent="0.15">
      <c r="A10" s="23">
        <v>9</v>
      </c>
      <c r="B10" s="23">
        <v>2</v>
      </c>
      <c r="C10" s="24" t="s">
        <v>1</v>
      </c>
      <c r="D10" s="37"/>
      <c r="E10" s="38"/>
      <c r="F10" s="38"/>
      <c r="G10" s="38"/>
      <c r="H10" s="23"/>
      <c r="I10" s="38"/>
      <c r="J10" s="39"/>
    </row>
    <row r="11" spans="1:10" ht="22.5" hidden="1" customHeight="1" x14ac:dyDescent="0.15">
      <c r="A11" s="23">
        <v>9</v>
      </c>
      <c r="B11" s="23">
        <v>3</v>
      </c>
      <c r="C11" s="24" t="s">
        <v>2</v>
      </c>
      <c r="D11" s="37"/>
      <c r="E11" s="38"/>
      <c r="F11" s="38"/>
      <c r="G11" s="38"/>
      <c r="H11" s="23"/>
      <c r="I11" s="38"/>
      <c r="J11" s="39"/>
    </row>
    <row r="12" spans="1:10" ht="22.5" hidden="1" customHeight="1" x14ac:dyDescent="0.15">
      <c r="A12" s="23">
        <v>9</v>
      </c>
      <c r="B12" s="23">
        <v>4</v>
      </c>
      <c r="C12" s="24" t="s">
        <v>37</v>
      </c>
      <c r="D12" s="37">
        <f t="shared" ref="D12" si="0">H11</f>
        <v>0</v>
      </c>
      <c r="E12" s="38">
        <v>3</v>
      </c>
      <c r="F12" s="38">
        <v>3</v>
      </c>
      <c r="G12" s="38">
        <v>3</v>
      </c>
      <c r="H12" s="23">
        <f t="shared" ref="H12" si="1">D12+E12-G12</f>
        <v>0</v>
      </c>
      <c r="I12" s="38">
        <v>35</v>
      </c>
      <c r="J12" s="39"/>
    </row>
    <row r="13" spans="1:10" ht="22.5" hidden="1" customHeight="1" x14ac:dyDescent="0.15">
      <c r="A13" s="23">
        <v>9</v>
      </c>
      <c r="B13" s="23">
        <v>5</v>
      </c>
      <c r="C13" s="24" t="s">
        <v>3</v>
      </c>
      <c r="D13" s="37"/>
      <c r="E13" s="38"/>
      <c r="F13" s="38"/>
      <c r="G13" s="38"/>
      <c r="H13" s="23"/>
      <c r="I13" s="38"/>
      <c r="J13" s="39"/>
    </row>
    <row r="14" spans="1:10" ht="22.5" hidden="1" customHeight="1" x14ac:dyDescent="0.15">
      <c r="A14" s="23">
        <v>9</v>
      </c>
      <c r="B14" s="23">
        <v>6</v>
      </c>
      <c r="C14" s="24" t="s">
        <v>4</v>
      </c>
      <c r="D14" s="37"/>
      <c r="E14" s="38"/>
      <c r="F14" s="38"/>
      <c r="G14" s="38"/>
      <c r="H14" s="23"/>
      <c r="I14" s="38"/>
      <c r="J14" s="39"/>
    </row>
    <row r="15" spans="1:10" ht="22.5" hidden="1" customHeight="1" x14ac:dyDescent="0.15">
      <c r="A15" s="23">
        <v>9</v>
      </c>
      <c r="B15" s="23">
        <v>7</v>
      </c>
      <c r="C15" s="24" t="s">
        <v>5</v>
      </c>
      <c r="D15" s="37"/>
      <c r="E15" s="38"/>
      <c r="F15" s="38"/>
      <c r="G15" s="38"/>
      <c r="H15" s="23"/>
      <c r="I15" s="38"/>
      <c r="J15" s="39"/>
    </row>
    <row r="16" spans="1:10" ht="22.5" hidden="1" customHeight="1" x14ac:dyDescent="0.15">
      <c r="A16" s="23">
        <v>9</v>
      </c>
      <c r="B16" s="23">
        <v>8</v>
      </c>
      <c r="C16" s="24" t="s">
        <v>0</v>
      </c>
      <c r="D16" s="37"/>
      <c r="E16" s="38"/>
      <c r="F16" s="38"/>
      <c r="G16" s="38"/>
      <c r="H16" s="23"/>
      <c r="I16" s="38"/>
      <c r="J16" s="39"/>
    </row>
    <row r="17" spans="1:10" ht="22.5" hidden="1" customHeight="1" x14ac:dyDescent="0.15">
      <c r="A17" s="23">
        <v>9</v>
      </c>
      <c r="B17" s="23">
        <v>9</v>
      </c>
      <c r="C17" s="24" t="s">
        <v>1</v>
      </c>
      <c r="D17" s="37"/>
      <c r="E17" s="38"/>
      <c r="F17" s="38"/>
      <c r="G17" s="38"/>
      <c r="H17" s="23"/>
      <c r="I17" s="38"/>
      <c r="J17" s="38"/>
    </row>
    <row r="18" spans="1:10" ht="22.5" hidden="1" customHeight="1" x14ac:dyDescent="0.15">
      <c r="A18" s="23">
        <v>9</v>
      </c>
      <c r="B18" s="23">
        <v>10</v>
      </c>
      <c r="C18" s="24" t="s">
        <v>2</v>
      </c>
      <c r="D18" s="37"/>
      <c r="E18" s="38"/>
      <c r="F18" s="38"/>
      <c r="G18" s="38"/>
      <c r="H18" s="23"/>
      <c r="I18" s="38"/>
      <c r="J18" s="38"/>
    </row>
    <row r="19" spans="1:10" ht="22.5" hidden="1" customHeight="1" x14ac:dyDescent="0.15">
      <c r="A19" s="23">
        <v>9</v>
      </c>
      <c r="B19" s="23">
        <v>11</v>
      </c>
      <c r="C19" s="24" t="s">
        <v>37</v>
      </c>
      <c r="D19" s="37"/>
      <c r="E19" s="38"/>
      <c r="F19" s="38"/>
      <c r="G19" s="38"/>
      <c r="H19" s="23"/>
      <c r="I19" s="38"/>
      <c r="J19" s="38"/>
    </row>
    <row r="20" spans="1:10" ht="22.5" hidden="1" customHeight="1" x14ac:dyDescent="0.15">
      <c r="A20" s="23">
        <v>9</v>
      </c>
      <c r="B20" s="23">
        <v>12</v>
      </c>
      <c r="C20" s="24" t="s">
        <v>3</v>
      </c>
      <c r="D20" s="37"/>
      <c r="E20" s="38"/>
      <c r="F20" s="38"/>
      <c r="G20" s="38"/>
      <c r="H20" s="23"/>
      <c r="I20" s="38"/>
      <c r="J20" s="38"/>
    </row>
    <row r="21" spans="1:10" ht="22.5" hidden="1" customHeight="1" x14ac:dyDescent="0.15">
      <c r="A21" s="23">
        <v>9</v>
      </c>
      <c r="B21" s="23">
        <v>13</v>
      </c>
      <c r="C21" s="24" t="s">
        <v>4</v>
      </c>
      <c r="D21" s="37"/>
      <c r="E21" s="38"/>
      <c r="F21" s="38"/>
      <c r="G21" s="38"/>
      <c r="H21" s="23"/>
      <c r="I21" s="38"/>
      <c r="J21" s="38"/>
    </row>
    <row r="22" spans="1:10" ht="22.5" hidden="1" customHeight="1" x14ac:dyDescent="0.15">
      <c r="A22" s="23">
        <v>9</v>
      </c>
      <c r="B22" s="23">
        <v>14</v>
      </c>
      <c r="C22" s="24" t="s">
        <v>5</v>
      </c>
      <c r="D22" s="37"/>
      <c r="E22" s="38"/>
      <c r="F22" s="38"/>
      <c r="G22" s="38"/>
      <c r="H22" s="23"/>
      <c r="I22" s="38"/>
      <c r="J22" s="38"/>
    </row>
    <row r="23" spans="1:10" ht="22.5" hidden="1" customHeight="1" x14ac:dyDescent="0.15">
      <c r="A23" s="23">
        <v>9</v>
      </c>
      <c r="B23" s="23">
        <v>15</v>
      </c>
      <c r="C23" s="24" t="s">
        <v>0</v>
      </c>
      <c r="D23" s="37"/>
      <c r="E23" s="38"/>
      <c r="F23" s="38"/>
      <c r="G23" s="38"/>
      <c r="H23" s="23"/>
      <c r="I23" s="38"/>
      <c r="J23" s="38"/>
    </row>
    <row r="24" spans="1:10" ht="22.5" hidden="1" customHeight="1" x14ac:dyDescent="0.15">
      <c r="A24" s="23">
        <v>9</v>
      </c>
      <c r="B24" s="23">
        <v>16</v>
      </c>
      <c r="C24" s="24" t="s">
        <v>1</v>
      </c>
      <c r="D24" s="37"/>
      <c r="E24" s="38"/>
      <c r="F24" s="38"/>
      <c r="G24" s="38"/>
      <c r="H24" s="23"/>
      <c r="I24" s="38"/>
      <c r="J24" s="38"/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37"/>
      <c r="E25" s="38"/>
      <c r="F25" s="38"/>
      <c r="G25" s="38"/>
      <c r="H25" s="23"/>
      <c r="I25" s="38"/>
      <c r="J25" s="38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37"/>
      <c r="E26" s="38"/>
      <c r="F26" s="38"/>
      <c r="G26" s="38"/>
      <c r="H26" s="23"/>
      <c r="I26" s="38"/>
      <c r="J26" s="38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37"/>
      <c r="E27" s="38"/>
      <c r="F27" s="38"/>
      <c r="G27" s="38"/>
      <c r="H27" s="23"/>
      <c r="I27" s="38"/>
      <c r="J27" s="38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37"/>
      <c r="E28" s="38"/>
      <c r="F28" s="38"/>
      <c r="G28" s="38"/>
      <c r="H28" s="23"/>
      <c r="I28" s="38"/>
      <c r="J28" s="38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37"/>
      <c r="E29" s="38"/>
      <c r="F29" s="38"/>
      <c r="G29" s="38"/>
      <c r="H29" s="23"/>
      <c r="I29" s="38"/>
      <c r="J29" s="38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37"/>
      <c r="E30" s="38"/>
      <c r="F30" s="38"/>
      <c r="G30" s="38"/>
      <c r="H30" s="23"/>
      <c r="I30" s="38"/>
      <c r="J30" s="38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37"/>
      <c r="E31" s="38"/>
      <c r="F31" s="38"/>
      <c r="G31" s="38"/>
      <c r="H31" s="23"/>
      <c r="I31" s="38"/>
      <c r="J31" s="38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37"/>
      <c r="E32" s="38"/>
      <c r="F32" s="38"/>
      <c r="G32" s="38"/>
      <c r="H32" s="23"/>
      <c r="I32" s="38"/>
      <c r="J32" s="38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37"/>
      <c r="E33" s="38"/>
      <c r="F33" s="38"/>
      <c r="G33" s="38"/>
      <c r="H33" s="23"/>
      <c r="I33" s="38"/>
      <c r="J33" s="38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37"/>
      <c r="E34" s="38"/>
      <c r="F34" s="38"/>
      <c r="G34" s="38"/>
      <c r="H34" s="23"/>
      <c r="I34" s="38"/>
      <c r="J34" s="38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37"/>
      <c r="E35" s="38"/>
      <c r="F35" s="38"/>
      <c r="G35" s="38"/>
      <c r="H35" s="23"/>
      <c r="I35" s="38"/>
      <c r="J35" s="38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37"/>
      <c r="E36" s="38"/>
      <c r="F36" s="38"/>
      <c r="G36" s="38"/>
      <c r="H36" s="23"/>
      <c r="I36" s="38"/>
      <c r="J36" s="38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37"/>
      <c r="E37" s="38"/>
      <c r="F37" s="38"/>
      <c r="G37" s="38"/>
      <c r="H37" s="23"/>
      <c r="I37" s="38"/>
      <c r="J37" s="38"/>
    </row>
    <row r="38" spans="1:10" ht="22.5" customHeight="1" x14ac:dyDescent="0.15">
      <c r="A38" s="47">
        <v>9</v>
      </c>
      <c r="B38" s="47">
        <v>30</v>
      </c>
      <c r="C38" s="48" t="s">
        <v>1</v>
      </c>
      <c r="D38" s="45"/>
      <c r="E38" s="49"/>
      <c r="F38" s="49"/>
      <c r="G38" s="49"/>
      <c r="H38" s="47"/>
      <c r="I38" s="49"/>
      <c r="J38" s="49"/>
    </row>
    <row r="39" spans="1:10" ht="22.5" customHeight="1" x14ac:dyDescent="0.15">
      <c r="A39" s="70" t="s">
        <v>77</v>
      </c>
      <c r="B39" s="71"/>
      <c r="C39" s="89"/>
      <c r="D39" s="66"/>
      <c r="E39" s="32">
        <f>SUM(E9:E38)</f>
        <v>3</v>
      </c>
      <c r="F39" s="62"/>
      <c r="G39" s="32">
        <f>SUM(G9:G38)</f>
        <v>3</v>
      </c>
      <c r="H39" s="62"/>
      <c r="I39" s="32">
        <f>SUM(I9:I38)</f>
        <v>35</v>
      </c>
      <c r="J39" s="63"/>
    </row>
    <row r="40" spans="1:10" ht="22.5" customHeight="1" x14ac:dyDescent="0.15">
      <c r="A40" s="44">
        <v>10</v>
      </c>
      <c r="B40" s="44">
        <v>1</v>
      </c>
      <c r="C40" s="59" t="s">
        <v>74</v>
      </c>
      <c r="D40" s="25">
        <f>H38</f>
        <v>0</v>
      </c>
      <c r="E40" s="64"/>
      <c r="F40" s="64"/>
      <c r="G40" s="64"/>
      <c r="H40" s="44">
        <f>D40+E40-G40</f>
        <v>0</v>
      </c>
      <c r="I40" s="64"/>
      <c r="J40" s="65"/>
    </row>
    <row r="41" spans="1:10" ht="22.5" customHeight="1" x14ac:dyDescent="0.15">
      <c r="A41" s="44">
        <v>10</v>
      </c>
      <c r="B41" s="23">
        <v>2</v>
      </c>
      <c r="C41" s="24" t="s">
        <v>37</v>
      </c>
      <c r="D41" s="40"/>
      <c r="E41" s="38"/>
      <c r="F41" s="38"/>
      <c r="G41" s="38"/>
      <c r="H41" s="23"/>
      <c r="I41" s="38"/>
      <c r="J41" s="39"/>
    </row>
    <row r="42" spans="1:10" ht="22.5" customHeight="1" x14ac:dyDescent="0.15">
      <c r="A42" s="44">
        <v>10</v>
      </c>
      <c r="B42" s="23">
        <v>3</v>
      </c>
      <c r="C42" s="24" t="s">
        <v>3</v>
      </c>
      <c r="D42" s="40"/>
      <c r="E42" s="38"/>
      <c r="F42" s="38"/>
      <c r="G42" s="38"/>
      <c r="H42" s="23"/>
      <c r="I42" s="38"/>
      <c r="J42" s="39"/>
    </row>
    <row r="43" spans="1:10" ht="22.5" customHeight="1" x14ac:dyDescent="0.15">
      <c r="A43" s="44">
        <v>10</v>
      </c>
      <c r="B43" s="23">
        <v>4</v>
      </c>
      <c r="C43" s="24" t="s">
        <v>75</v>
      </c>
      <c r="D43" s="40"/>
      <c r="E43" s="38"/>
      <c r="F43" s="38"/>
      <c r="G43" s="38"/>
      <c r="H43" s="23"/>
      <c r="I43" s="38"/>
      <c r="J43" s="39"/>
    </row>
    <row r="44" spans="1:10" ht="22.5" customHeight="1" x14ac:dyDescent="0.15">
      <c r="A44" s="44">
        <v>10</v>
      </c>
      <c r="B44" s="23">
        <v>5</v>
      </c>
      <c r="C44" s="24" t="s">
        <v>5</v>
      </c>
      <c r="D44" s="40"/>
      <c r="E44" s="38"/>
      <c r="F44" s="38"/>
      <c r="G44" s="38"/>
      <c r="H44" s="23"/>
      <c r="I44" s="38"/>
      <c r="J44" s="39"/>
    </row>
    <row r="45" spans="1:10" ht="22.5" customHeight="1" x14ac:dyDescent="0.15">
      <c r="A45" s="44">
        <v>10</v>
      </c>
      <c r="B45" s="23">
        <v>6</v>
      </c>
      <c r="C45" s="24" t="s">
        <v>76</v>
      </c>
      <c r="D45" s="40"/>
      <c r="E45" s="38"/>
      <c r="F45" s="38"/>
      <c r="G45" s="38"/>
      <c r="H45" s="23"/>
      <c r="I45" s="38"/>
      <c r="J45" s="39"/>
    </row>
    <row r="46" spans="1:10" ht="22.5" customHeight="1" x14ac:dyDescent="0.15">
      <c r="A46" s="44">
        <v>10</v>
      </c>
      <c r="B46" s="23">
        <v>7</v>
      </c>
      <c r="C46" s="24" t="s">
        <v>1</v>
      </c>
      <c r="D46" s="40"/>
      <c r="E46" s="38"/>
      <c r="F46" s="38"/>
      <c r="G46" s="38"/>
      <c r="H46" s="23"/>
      <c r="I46" s="38"/>
      <c r="J46" s="39"/>
    </row>
    <row r="47" spans="1:10" ht="22.5" customHeight="1" x14ac:dyDescent="0.15">
      <c r="A47" s="44">
        <v>10</v>
      </c>
      <c r="B47" s="23">
        <v>8</v>
      </c>
      <c r="C47" s="59" t="s">
        <v>74</v>
      </c>
      <c r="D47" s="40"/>
      <c r="E47" s="38"/>
      <c r="F47" s="38"/>
      <c r="G47" s="38"/>
      <c r="H47" s="23"/>
      <c r="I47" s="38"/>
      <c r="J47" s="38"/>
    </row>
    <row r="48" spans="1:10" ht="22.5" customHeight="1" x14ac:dyDescent="0.15">
      <c r="A48" s="44">
        <v>10</v>
      </c>
      <c r="B48" s="23">
        <v>9</v>
      </c>
      <c r="C48" s="24" t="s">
        <v>37</v>
      </c>
      <c r="D48" s="40"/>
      <c r="E48" s="41"/>
      <c r="F48" s="41"/>
      <c r="G48" s="41"/>
      <c r="H48" s="40"/>
      <c r="I48" s="41"/>
      <c r="J48" s="41"/>
    </row>
    <row r="49" spans="1:10" ht="22.5" customHeight="1" x14ac:dyDescent="0.15">
      <c r="A49" s="44">
        <v>10</v>
      </c>
      <c r="B49" s="23">
        <v>10</v>
      </c>
      <c r="C49" s="24" t="s">
        <v>3</v>
      </c>
      <c r="D49" s="40"/>
      <c r="E49" s="38"/>
      <c r="F49" s="38"/>
      <c r="G49" s="38"/>
      <c r="H49" s="40"/>
      <c r="I49" s="38"/>
      <c r="J49" s="38"/>
    </row>
    <row r="50" spans="1:10" ht="22.5" customHeight="1" x14ac:dyDescent="0.15">
      <c r="A50" s="44">
        <v>10</v>
      </c>
      <c r="B50" s="23">
        <v>11</v>
      </c>
      <c r="C50" s="24" t="s">
        <v>75</v>
      </c>
      <c r="D50" s="40"/>
      <c r="E50" s="38"/>
      <c r="F50" s="38"/>
      <c r="G50" s="38"/>
      <c r="H50" s="23"/>
      <c r="I50" s="38"/>
      <c r="J50" s="38"/>
    </row>
    <row r="51" spans="1:10" ht="22.5" customHeight="1" x14ac:dyDescent="0.15">
      <c r="A51" s="44">
        <v>10</v>
      </c>
      <c r="B51" s="23">
        <v>12</v>
      </c>
      <c r="C51" s="24" t="s">
        <v>5</v>
      </c>
      <c r="D51" s="40"/>
      <c r="E51" s="38"/>
      <c r="F51" s="38"/>
      <c r="G51" s="38"/>
      <c r="H51" s="23"/>
      <c r="I51" s="38"/>
      <c r="J51" s="38"/>
    </row>
    <row r="52" spans="1:10" ht="22.5" customHeight="1" x14ac:dyDescent="0.15">
      <c r="A52" s="44">
        <v>10</v>
      </c>
      <c r="B52" s="23">
        <v>13</v>
      </c>
      <c r="C52" s="24" t="s">
        <v>76</v>
      </c>
      <c r="D52" s="40"/>
      <c r="E52" s="38"/>
      <c r="F52" s="38"/>
      <c r="G52" s="38"/>
      <c r="H52" s="23"/>
      <c r="I52" s="38"/>
      <c r="J52" s="38"/>
    </row>
    <row r="53" spans="1:10" ht="22.5" customHeight="1" x14ac:dyDescent="0.15">
      <c r="A53" s="44">
        <v>10</v>
      </c>
      <c r="B53" s="23">
        <v>14</v>
      </c>
      <c r="C53" s="24" t="s">
        <v>1</v>
      </c>
      <c r="D53" s="40"/>
      <c r="E53" s="38"/>
      <c r="F53" s="38"/>
      <c r="G53" s="38"/>
      <c r="H53" s="23"/>
      <c r="I53" s="38"/>
      <c r="J53" s="38"/>
    </row>
    <row r="54" spans="1:10" ht="22.5" customHeight="1" x14ac:dyDescent="0.15">
      <c r="A54" s="44">
        <v>10</v>
      </c>
      <c r="B54" s="23">
        <v>15</v>
      </c>
      <c r="C54" s="59" t="s">
        <v>74</v>
      </c>
      <c r="D54" s="40"/>
      <c r="E54" s="38"/>
      <c r="F54" s="38"/>
      <c r="G54" s="38"/>
      <c r="H54" s="23"/>
      <c r="I54" s="38"/>
      <c r="J54" s="38"/>
    </row>
    <row r="55" spans="1:10" ht="22.5" customHeight="1" x14ac:dyDescent="0.15">
      <c r="A55" s="44">
        <v>10</v>
      </c>
      <c r="B55" s="23">
        <v>16</v>
      </c>
      <c r="C55" s="24" t="s">
        <v>37</v>
      </c>
      <c r="D55" s="40"/>
      <c r="E55" s="38"/>
      <c r="F55" s="38"/>
      <c r="G55" s="38"/>
      <c r="H55" s="23"/>
      <c r="I55" s="38"/>
      <c r="J55" s="38"/>
    </row>
    <row r="56" spans="1:10" ht="22.5" customHeight="1" x14ac:dyDescent="0.15">
      <c r="A56" s="44">
        <v>10</v>
      </c>
      <c r="B56" s="23">
        <v>17</v>
      </c>
      <c r="C56" s="24" t="s">
        <v>3</v>
      </c>
      <c r="D56" s="40"/>
      <c r="E56" s="38"/>
      <c r="F56" s="38"/>
      <c r="G56" s="38"/>
      <c r="H56" s="23"/>
      <c r="I56" s="38"/>
      <c r="J56" s="38"/>
    </row>
    <row r="57" spans="1:10" ht="22.5" customHeight="1" x14ac:dyDescent="0.15">
      <c r="A57" s="44">
        <v>10</v>
      </c>
      <c r="B57" s="23">
        <v>18</v>
      </c>
      <c r="C57" s="24" t="s">
        <v>75</v>
      </c>
      <c r="D57" s="40"/>
      <c r="E57" s="38"/>
      <c r="F57" s="38"/>
      <c r="G57" s="38"/>
      <c r="H57" s="23"/>
      <c r="I57" s="38"/>
      <c r="J57" s="38"/>
    </row>
    <row r="58" spans="1:10" ht="22.5" customHeight="1" x14ac:dyDescent="0.15">
      <c r="A58" s="44">
        <v>10</v>
      </c>
      <c r="B58" s="23">
        <v>19</v>
      </c>
      <c r="C58" s="24" t="s">
        <v>5</v>
      </c>
      <c r="D58" s="40"/>
      <c r="E58" s="38"/>
      <c r="F58" s="38"/>
      <c r="G58" s="38"/>
      <c r="H58" s="23"/>
      <c r="I58" s="38"/>
      <c r="J58" s="38"/>
    </row>
    <row r="59" spans="1:10" ht="22.5" customHeight="1" x14ac:dyDescent="0.15">
      <c r="A59" s="44">
        <v>10</v>
      </c>
      <c r="B59" s="23">
        <v>20</v>
      </c>
      <c r="C59" s="24" t="s">
        <v>76</v>
      </c>
      <c r="D59" s="40"/>
      <c r="E59" s="38"/>
      <c r="F59" s="38"/>
      <c r="G59" s="38"/>
      <c r="H59" s="23"/>
      <c r="I59" s="38"/>
      <c r="J59" s="38"/>
    </row>
    <row r="60" spans="1:10" ht="22.5" customHeight="1" x14ac:dyDescent="0.15">
      <c r="A60" s="44">
        <v>10</v>
      </c>
      <c r="B60" s="23">
        <v>21</v>
      </c>
      <c r="C60" s="24" t="s">
        <v>1</v>
      </c>
      <c r="D60" s="40"/>
      <c r="E60" s="38"/>
      <c r="F60" s="38"/>
      <c r="G60" s="38"/>
      <c r="H60" s="23"/>
      <c r="I60" s="38"/>
      <c r="J60" s="38"/>
    </row>
    <row r="61" spans="1:10" ht="22.5" customHeight="1" x14ac:dyDescent="0.15">
      <c r="A61" s="44">
        <v>10</v>
      </c>
      <c r="B61" s="23">
        <v>22</v>
      </c>
      <c r="C61" s="59" t="s">
        <v>74</v>
      </c>
      <c r="D61" s="40"/>
      <c r="E61" s="38"/>
      <c r="F61" s="38"/>
      <c r="G61" s="38"/>
      <c r="H61" s="23"/>
      <c r="I61" s="38"/>
      <c r="J61" s="38"/>
    </row>
    <row r="62" spans="1:10" ht="22.5" customHeight="1" x14ac:dyDescent="0.15">
      <c r="A62" s="44">
        <v>10</v>
      </c>
      <c r="B62" s="23">
        <v>23</v>
      </c>
      <c r="C62" s="24" t="s">
        <v>37</v>
      </c>
      <c r="D62" s="40"/>
      <c r="E62" s="38"/>
      <c r="F62" s="38"/>
      <c r="G62" s="38"/>
      <c r="H62" s="23"/>
      <c r="I62" s="38"/>
      <c r="J62" s="38"/>
    </row>
    <row r="63" spans="1:10" ht="22.5" customHeight="1" x14ac:dyDescent="0.15">
      <c r="A63" s="44">
        <v>10</v>
      </c>
      <c r="B63" s="23">
        <v>24</v>
      </c>
      <c r="C63" s="24" t="s">
        <v>3</v>
      </c>
      <c r="D63" s="40"/>
      <c r="E63" s="38"/>
      <c r="F63" s="38"/>
      <c r="G63" s="38"/>
      <c r="H63" s="23"/>
      <c r="I63" s="38"/>
      <c r="J63" s="38"/>
    </row>
    <row r="64" spans="1:10" ht="22.5" customHeight="1" x14ac:dyDescent="0.15">
      <c r="A64" s="44">
        <v>10</v>
      </c>
      <c r="B64" s="23">
        <v>25</v>
      </c>
      <c r="C64" s="24" t="s">
        <v>75</v>
      </c>
      <c r="D64" s="40"/>
      <c r="E64" s="38"/>
      <c r="F64" s="38"/>
      <c r="G64" s="38"/>
      <c r="H64" s="23"/>
      <c r="I64" s="38"/>
      <c r="J64" s="38"/>
    </row>
    <row r="65" spans="1:10" ht="22.5" customHeight="1" x14ac:dyDescent="0.15">
      <c r="A65" s="44">
        <v>10</v>
      </c>
      <c r="B65" s="23">
        <v>26</v>
      </c>
      <c r="C65" s="24" t="s">
        <v>5</v>
      </c>
      <c r="D65" s="40"/>
      <c r="E65" s="38"/>
      <c r="F65" s="38"/>
      <c r="G65" s="38"/>
      <c r="H65" s="23"/>
      <c r="I65" s="38"/>
      <c r="J65" s="38"/>
    </row>
    <row r="66" spans="1:10" ht="22.5" customHeight="1" x14ac:dyDescent="0.15">
      <c r="A66" s="44">
        <v>10</v>
      </c>
      <c r="B66" s="23">
        <v>27</v>
      </c>
      <c r="C66" s="24" t="s">
        <v>76</v>
      </c>
      <c r="D66" s="40"/>
      <c r="E66" s="38"/>
      <c r="F66" s="38"/>
      <c r="G66" s="38"/>
      <c r="H66" s="23"/>
      <c r="I66" s="38"/>
      <c r="J66" s="38"/>
    </row>
    <row r="67" spans="1:10" ht="22.5" customHeight="1" x14ac:dyDescent="0.15">
      <c r="A67" s="44">
        <v>10</v>
      </c>
      <c r="B67" s="23">
        <v>28</v>
      </c>
      <c r="C67" s="24" t="s">
        <v>1</v>
      </c>
      <c r="D67" s="40"/>
      <c r="E67" s="38"/>
      <c r="F67" s="38"/>
      <c r="G67" s="38"/>
      <c r="H67" s="23"/>
      <c r="I67" s="38"/>
      <c r="J67" s="38"/>
    </row>
    <row r="68" spans="1:10" ht="22.5" customHeight="1" x14ac:dyDescent="0.15">
      <c r="A68" s="44">
        <v>10</v>
      </c>
      <c r="B68" s="23">
        <v>29</v>
      </c>
      <c r="C68" s="24" t="s">
        <v>74</v>
      </c>
      <c r="D68" s="40"/>
      <c r="E68" s="38"/>
      <c r="F68" s="38"/>
      <c r="G68" s="38"/>
      <c r="H68" s="23"/>
      <c r="I68" s="38"/>
      <c r="J68" s="38"/>
    </row>
    <row r="69" spans="1:10" ht="22.5" customHeight="1" x14ac:dyDescent="0.15">
      <c r="A69" s="47">
        <v>10</v>
      </c>
      <c r="B69" s="23">
        <v>30</v>
      </c>
      <c r="C69" s="24" t="s">
        <v>37</v>
      </c>
      <c r="D69" s="40"/>
      <c r="E69" s="38"/>
      <c r="F69" s="38"/>
      <c r="G69" s="38"/>
      <c r="H69" s="23"/>
      <c r="I69" s="38"/>
      <c r="J69" s="38"/>
    </row>
    <row r="70" spans="1:10" ht="22.5" customHeight="1" x14ac:dyDescent="0.15">
      <c r="A70" s="28">
        <v>10</v>
      </c>
      <c r="B70" s="31">
        <v>31</v>
      </c>
      <c r="C70" s="57" t="s">
        <v>3</v>
      </c>
      <c r="D70" s="67"/>
      <c r="E70" s="68"/>
      <c r="F70" s="68"/>
      <c r="G70" s="68"/>
      <c r="H70" s="31"/>
      <c r="I70" s="68"/>
      <c r="J70" s="68"/>
    </row>
    <row r="71" spans="1:10" ht="22.5" customHeight="1" x14ac:dyDescent="0.15">
      <c r="A71" s="70" t="s">
        <v>78</v>
      </c>
      <c r="B71" s="71"/>
      <c r="C71" s="72"/>
      <c r="D71" s="66"/>
      <c r="E71" s="32">
        <f>SUM(E39:E70)</f>
        <v>3</v>
      </c>
      <c r="F71" s="62"/>
      <c r="G71" s="32">
        <f>SUM(G39:G70)</f>
        <v>3</v>
      </c>
      <c r="H71" s="62"/>
      <c r="I71" s="32">
        <f>SUM(I39:I70)</f>
        <v>35</v>
      </c>
      <c r="J71" s="63"/>
    </row>
  </sheetData>
  <sheetProtection selectLockedCells="1"/>
  <mergeCells count="9">
    <mergeCell ref="A71:C71"/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2016-10-01T05:16:52Z</cp:lastPrinted>
  <dcterms:created xsi:type="dcterms:W3CDTF">2016-09-07T00:08:37Z</dcterms:created>
  <dcterms:modified xsi:type="dcterms:W3CDTF">2016-10-02T01:02:28Z</dcterms:modified>
</cp:coreProperties>
</file>