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98台風10号災害対策本部\災ボラ活動実績\"/>
    </mc:Choice>
  </mc:AlternateContent>
  <bookViews>
    <workbookView xWindow="0" yWindow="0" windowWidth="19200" windowHeight="11070" tabRatio="922"/>
  </bookViews>
  <sheets>
    <sheet name="岩手県計" sheetId="3" r:id="rId1"/>
    <sheet name="久慈市" sheetId="15" r:id="rId2"/>
    <sheet name="宮古市・本部" sheetId="16" r:id="rId3"/>
    <sheet name="宮古市・新里サテ" sheetId="11" r:id="rId4"/>
    <sheet name="宮古市・川井サテ" sheetId="12" r:id="rId5"/>
    <sheet name="岩泉町・本部" sheetId="7" r:id="rId6"/>
    <sheet name="岩泉町・小本サテ" sheetId="8" r:id="rId7"/>
    <sheet name="岩泉町・小川サテ" sheetId="9" r:id="rId8"/>
    <sheet name="遠野市" sheetId="13" r:id="rId9"/>
    <sheet name="大槌町" sheetId="14" r:id="rId10"/>
    <sheet name="野田村" sheetId="6" r:id="rId11"/>
  </sheets>
  <definedNames>
    <definedName name="_xlnm.Print_Area" localSheetId="7">岩泉町・小川サテ!$A$1:$J$39</definedName>
    <definedName name="_xlnm.Print_Area" localSheetId="6">岩泉町・小本サテ!$A$1:$J$39</definedName>
    <definedName name="_xlnm.Print_Area" localSheetId="5">岩泉町・本部!$A$1:$J$39</definedName>
    <definedName name="_xlnm.Print_Area" localSheetId="1">久慈市!$A$1:$J$39</definedName>
    <definedName name="_xlnm.Print_Area" localSheetId="3">宮古市・新里サテ!$A$1:$J$39</definedName>
    <definedName name="_xlnm.Print_Area" localSheetId="4">宮古市・川井サテ!$A$1:$J$39</definedName>
    <definedName name="_xlnm.Print_Area" localSheetId="2">宮古市・本部!$A$1:$J$39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I39" i="6" l="1"/>
  <c r="G39" i="6"/>
  <c r="E39" i="6"/>
  <c r="H10" i="6"/>
  <c r="D11" i="6" s="1"/>
  <c r="H11" i="6" s="1"/>
  <c r="D12" i="6" s="1"/>
  <c r="H12" i="6" s="1"/>
  <c r="D13" i="6" s="1"/>
  <c r="H13" i="6" s="1"/>
  <c r="D14" i="6" s="1"/>
  <c r="H14" i="6" s="1"/>
  <c r="D15" i="6" s="1"/>
  <c r="H15" i="6" s="1"/>
  <c r="D16" i="6" s="1"/>
  <c r="H16" i="6" s="1"/>
  <c r="D17" i="6" s="1"/>
  <c r="H17" i="6" s="1"/>
  <c r="D18" i="6" s="1"/>
  <c r="H18" i="6" s="1"/>
  <c r="D19" i="6" s="1"/>
  <c r="H19" i="6" s="1"/>
  <c r="D20" i="6" s="1"/>
  <c r="H20" i="6" s="1"/>
  <c r="D21" i="6" s="1"/>
  <c r="H21" i="6" s="1"/>
  <c r="D22" i="6" s="1"/>
  <c r="H22" i="6" s="1"/>
  <c r="D23" i="6" s="1"/>
  <c r="H23" i="6" s="1"/>
  <c r="D24" i="6" s="1"/>
  <c r="H24" i="6" s="1"/>
  <c r="D25" i="6" s="1"/>
  <c r="H25" i="6" s="1"/>
  <c r="D26" i="6" s="1"/>
  <c r="H26" i="6" s="1"/>
  <c r="D27" i="6" s="1"/>
  <c r="H27" i="6" s="1"/>
  <c r="D28" i="6" s="1"/>
  <c r="H28" i="6" s="1"/>
  <c r="D29" i="6" s="1"/>
  <c r="H29" i="6" s="1"/>
  <c r="D30" i="6" s="1"/>
  <c r="H30" i="6" s="1"/>
  <c r="D31" i="6" s="1"/>
  <c r="H31" i="6" s="1"/>
  <c r="D32" i="6" s="1"/>
  <c r="H32" i="6" s="1"/>
  <c r="D33" i="6" s="1"/>
  <c r="H33" i="6" s="1"/>
  <c r="D34" i="6" s="1"/>
  <c r="H34" i="6" s="1"/>
  <c r="D35" i="6" s="1"/>
  <c r="H35" i="6" s="1"/>
  <c r="D36" i="6" s="1"/>
  <c r="H36" i="6" s="1"/>
  <c r="D37" i="6" s="1"/>
  <c r="H37" i="6" s="1"/>
  <c r="D38" i="6" s="1"/>
  <c r="H38" i="6" s="1"/>
  <c r="H9" i="6"/>
  <c r="D10" i="6" s="1"/>
  <c r="I39" i="14"/>
  <c r="G39" i="14"/>
  <c r="E39" i="14"/>
  <c r="H10" i="14"/>
  <c r="D11" i="14" s="1"/>
  <c r="H11" i="14" s="1"/>
  <c r="D12" i="14" s="1"/>
  <c r="H12" i="14" s="1"/>
  <c r="D13" i="14" s="1"/>
  <c r="H13" i="14" s="1"/>
  <c r="D14" i="14" s="1"/>
  <c r="H14" i="14" s="1"/>
  <c r="D15" i="14" s="1"/>
  <c r="H15" i="14" s="1"/>
  <c r="D16" i="14" s="1"/>
  <c r="H16" i="14" s="1"/>
  <c r="D17" i="14" s="1"/>
  <c r="H17" i="14" s="1"/>
  <c r="D18" i="14" s="1"/>
  <c r="H18" i="14" s="1"/>
  <c r="D19" i="14" s="1"/>
  <c r="H19" i="14" s="1"/>
  <c r="D20" i="14" s="1"/>
  <c r="H20" i="14" s="1"/>
  <c r="D21" i="14" s="1"/>
  <c r="H21" i="14" s="1"/>
  <c r="D22" i="14" s="1"/>
  <c r="H22" i="14" s="1"/>
  <c r="D23" i="14" s="1"/>
  <c r="H23" i="14" s="1"/>
  <c r="D24" i="14" s="1"/>
  <c r="H24" i="14" s="1"/>
  <c r="D25" i="14" s="1"/>
  <c r="H25" i="14" s="1"/>
  <c r="D26" i="14" s="1"/>
  <c r="H26" i="14" s="1"/>
  <c r="D27" i="14" s="1"/>
  <c r="H27" i="14" s="1"/>
  <c r="D28" i="14" s="1"/>
  <c r="H28" i="14" s="1"/>
  <c r="D29" i="14" s="1"/>
  <c r="H29" i="14" s="1"/>
  <c r="D30" i="14" s="1"/>
  <c r="H30" i="14" s="1"/>
  <c r="D31" i="14" s="1"/>
  <c r="H31" i="14" s="1"/>
  <c r="D32" i="14" s="1"/>
  <c r="H32" i="14" s="1"/>
  <c r="D33" i="14" s="1"/>
  <c r="H33" i="14" s="1"/>
  <c r="D34" i="14" s="1"/>
  <c r="H34" i="14" s="1"/>
  <c r="D35" i="14" s="1"/>
  <c r="H35" i="14" s="1"/>
  <c r="D36" i="14" s="1"/>
  <c r="H36" i="14" s="1"/>
  <c r="D37" i="14" s="1"/>
  <c r="H37" i="14" s="1"/>
  <c r="D38" i="14" s="1"/>
  <c r="H38" i="14" s="1"/>
  <c r="H9" i="14"/>
  <c r="D10" i="14" s="1"/>
  <c r="I39" i="13"/>
  <c r="G39" i="13"/>
  <c r="E39" i="13"/>
  <c r="H10" i="13"/>
  <c r="H9" i="13"/>
  <c r="D10" i="13" s="1"/>
  <c r="D11" i="13"/>
  <c r="H11" i="13" s="1"/>
  <c r="D12" i="13" s="1"/>
  <c r="H12" i="13" s="1"/>
  <c r="D13" i="13" s="1"/>
  <c r="H13" i="13" s="1"/>
  <c r="D14" i="13" s="1"/>
  <c r="H14" i="13" s="1"/>
  <c r="D15" i="13" s="1"/>
  <c r="H15" i="13" s="1"/>
  <c r="D16" i="13" s="1"/>
  <c r="H16" i="13" s="1"/>
  <c r="D17" i="13" s="1"/>
  <c r="H17" i="13" s="1"/>
  <c r="D18" i="13" s="1"/>
  <c r="H18" i="13" s="1"/>
  <c r="D19" i="13" s="1"/>
  <c r="H19" i="13" s="1"/>
  <c r="D20" i="13" s="1"/>
  <c r="H20" i="13" s="1"/>
  <c r="D21" i="13" s="1"/>
  <c r="H21" i="13" s="1"/>
  <c r="D22" i="13" s="1"/>
  <c r="H22" i="13" s="1"/>
  <c r="D23" i="13" s="1"/>
  <c r="H23" i="13" s="1"/>
  <c r="D24" i="13" s="1"/>
  <c r="H24" i="13" s="1"/>
  <c r="D25" i="13" s="1"/>
  <c r="H25" i="13" s="1"/>
  <c r="D26" i="13" s="1"/>
  <c r="H26" i="13" s="1"/>
  <c r="D27" i="13" s="1"/>
  <c r="H27" i="13" s="1"/>
  <c r="D28" i="13" s="1"/>
  <c r="H28" i="13" s="1"/>
  <c r="D29" i="13" s="1"/>
  <c r="H29" i="13" s="1"/>
  <c r="D30" i="13" s="1"/>
  <c r="H30" i="13" s="1"/>
  <c r="D31" i="13" s="1"/>
  <c r="H31" i="13" s="1"/>
  <c r="D32" i="13" s="1"/>
  <c r="H32" i="13" s="1"/>
  <c r="D33" i="13" s="1"/>
  <c r="H33" i="13" s="1"/>
  <c r="D34" i="13" s="1"/>
  <c r="H34" i="13" s="1"/>
  <c r="D35" i="13" s="1"/>
  <c r="H35" i="13" s="1"/>
  <c r="D36" i="13" s="1"/>
  <c r="H36" i="13" s="1"/>
  <c r="D37" i="13" s="1"/>
  <c r="H37" i="13" s="1"/>
  <c r="D38" i="13" s="1"/>
  <c r="H38" i="13" s="1"/>
  <c r="I39" i="9"/>
  <c r="G39" i="9"/>
  <c r="E39" i="9"/>
  <c r="H10" i="9"/>
  <c r="D11" i="9" s="1"/>
  <c r="H11" i="9" s="1"/>
  <c r="D12" i="9" s="1"/>
  <c r="H12" i="9" s="1"/>
  <c r="D13" i="9" s="1"/>
  <c r="H13" i="9" s="1"/>
  <c r="D14" i="9" s="1"/>
  <c r="H14" i="9" s="1"/>
  <c r="D15" i="9" s="1"/>
  <c r="H15" i="9" s="1"/>
  <c r="D16" i="9" s="1"/>
  <c r="H16" i="9" s="1"/>
  <c r="D17" i="9" s="1"/>
  <c r="H17" i="9" s="1"/>
  <c r="D18" i="9" s="1"/>
  <c r="H18" i="9" s="1"/>
  <c r="D19" i="9" s="1"/>
  <c r="H19" i="9" s="1"/>
  <c r="D20" i="9" s="1"/>
  <c r="H20" i="9" s="1"/>
  <c r="D21" i="9" s="1"/>
  <c r="H21" i="9" s="1"/>
  <c r="D22" i="9" s="1"/>
  <c r="H22" i="9" s="1"/>
  <c r="D23" i="9" s="1"/>
  <c r="H23" i="9" s="1"/>
  <c r="D24" i="9" s="1"/>
  <c r="H24" i="9" s="1"/>
  <c r="D25" i="9" s="1"/>
  <c r="H25" i="9" s="1"/>
  <c r="D26" i="9" s="1"/>
  <c r="H26" i="9" s="1"/>
  <c r="D27" i="9" s="1"/>
  <c r="H27" i="9" s="1"/>
  <c r="D28" i="9" s="1"/>
  <c r="H28" i="9" s="1"/>
  <c r="D29" i="9" s="1"/>
  <c r="H29" i="9" s="1"/>
  <c r="D30" i="9" s="1"/>
  <c r="H30" i="9" s="1"/>
  <c r="D31" i="9" s="1"/>
  <c r="H31" i="9" s="1"/>
  <c r="D32" i="9" s="1"/>
  <c r="H32" i="9" s="1"/>
  <c r="D33" i="9" s="1"/>
  <c r="H33" i="9" s="1"/>
  <c r="D34" i="9" s="1"/>
  <c r="H34" i="9" s="1"/>
  <c r="D35" i="9" s="1"/>
  <c r="H35" i="9" s="1"/>
  <c r="D36" i="9" s="1"/>
  <c r="H36" i="9" s="1"/>
  <c r="D37" i="9" s="1"/>
  <c r="H37" i="9" s="1"/>
  <c r="D38" i="9" s="1"/>
  <c r="H38" i="9" s="1"/>
  <c r="H9" i="9"/>
  <c r="D10" i="9" s="1"/>
  <c r="G39" i="8"/>
  <c r="E39" i="8"/>
  <c r="H10" i="8"/>
  <c r="D11" i="8" s="1"/>
  <c r="H11" i="8" s="1"/>
  <c r="D12" i="8" s="1"/>
  <c r="H12" i="8" s="1"/>
  <c r="D13" i="8" s="1"/>
  <c r="H13" i="8" s="1"/>
  <c r="D14" i="8" s="1"/>
  <c r="H14" i="8" s="1"/>
  <c r="D15" i="8" s="1"/>
  <c r="H15" i="8" s="1"/>
  <c r="D16" i="8" s="1"/>
  <c r="H16" i="8" s="1"/>
  <c r="D17" i="8" s="1"/>
  <c r="H17" i="8" s="1"/>
  <c r="D18" i="8" s="1"/>
  <c r="H18" i="8" s="1"/>
  <c r="H9" i="8"/>
  <c r="D10" i="8"/>
  <c r="H9" i="7"/>
  <c r="I39" i="7"/>
  <c r="G39" i="7"/>
  <c r="E39" i="7"/>
  <c r="I39" i="12"/>
  <c r="G39" i="12"/>
  <c r="E39" i="12"/>
  <c r="H10" i="12"/>
  <c r="D11" i="12" s="1"/>
  <c r="H11" i="12" s="1"/>
  <c r="I39" i="11"/>
  <c r="G39" i="11"/>
  <c r="E39" i="11"/>
  <c r="D11" i="11"/>
  <c r="D12" i="11"/>
  <c r="D13" i="11"/>
  <c r="D14" i="11"/>
  <c r="D15" i="11"/>
  <c r="D16" i="11"/>
  <c r="D10" i="11"/>
  <c r="I39" i="16"/>
  <c r="G39" i="16"/>
  <c r="E39" i="16"/>
  <c r="G39" i="15"/>
  <c r="E39" i="15"/>
  <c r="F10" i="3"/>
  <c r="G10" i="3"/>
  <c r="I10" i="3"/>
  <c r="J10" i="3"/>
  <c r="F11" i="3"/>
  <c r="G11" i="3"/>
  <c r="I11" i="3"/>
  <c r="J11" i="3"/>
  <c r="F12" i="3"/>
  <c r="G12" i="3"/>
  <c r="I12" i="3"/>
  <c r="J12" i="3"/>
  <c r="F13" i="3"/>
  <c r="G13" i="3"/>
  <c r="I13" i="3"/>
  <c r="J13" i="3"/>
  <c r="F14" i="3"/>
  <c r="G14" i="3"/>
  <c r="I14" i="3"/>
  <c r="J14" i="3"/>
  <c r="F15" i="3"/>
  <c r="G15" i="3"/>
  <c r="I15" i="3"/>
  <c r="J15" i="3"/>
  <c r="F16" i="3"/>
  <c r="G16" i="3"/>
  <c r="I16" i="3"/>
  <c r="J16" i="3"/>
  <c r="F17" i="3"/>
  <c r="G17" i="3"/>
  <c r="I17" i="3"/>
  <c r="J17" i="3"/>
  <c r="F18" i="3"/>
  <c r="G18" i="3"/>
  <c r="I18" i="3"/>
  <c r="J18" i="3"/>
  <c r="F19" i="3"/>
  <c r="G19" i="3"/>
  <c r="I19" i="3"/>
  <c r="J19" i="3"/>
  <c r="F20" i="3"/>
  <c r="G20" i="3"/>
  <c r="I20" i="3"/>
  <c r="J20" i="3"/>
  <c r="F21" i="3"/>
  <c r="G21" i="3"/>
  <c r="I21" i="3"/>
  <c r="J21" i="3"/>
  <c r="F22" i="3"/>
  <c r="G22" i="3"/>
  <c r="I22" i="3"/>
  <c r="J22" i="3"/>
  <c r="F23" i="3"/>
  <c r="G23" i="3"/>
  <c r="I23" i="3"/>
  <c r="J23" i="3"/>
  <c r="F24" i="3"/>
  <c r="G24" i="3"/>
  <c r="I24" i="3"/>
  <c r="J24" i="3"/>
  <c r="F25" i="3"/>
  <c r="G25" i="3"/>
  <c r="I25" i="3"/>
  <c r="J25" i="3"/>
  <c r="F26" i="3"/>
  <c r="G26" i="3"/>
  <c r="I26" i="3"/>
  <c r="J26" i="3"/>
  <c r="F27" i="3"/>
  <c r="G27" i="3"/>
  <c r="I27" i="3"/>
  <c r="J27" i="3"/>
  <c r="F28" i="3"/>
  <c r="G28" i="3"/>
  <c r="I28" i="3"/>
  <c r="J28" i="3"/>
  <c r="F29" i="3"/>
  <c r="G29" i="3"/>
  <c r="I29" i="3"/>
  <c r="J29" i="3"/>
  <c r="F30" i="3"/>
  <c r="G30" i="3"/>
  <c r="I30" i="3"/>
  <c r="J30" i="3"/>
  <c r="F31" i="3"/>
  <c r="G31" i="3"/>
  <c r="I31" i="3"/>
  <c r="J31" i="3"/>
  <c r="F32" i="3"/>
  <c r="G32" i="3"/>
  <c r="I32" i="3"/>
  <c r="J32" i="3"/>
  <c r="F33" i="3"/>
  <c r="G33" i="3"/>
  <c r="I33" i="3"/>
  <c r="J33" i="3"/>
  <c r="F34" i="3"/>
  <c r="G34" i="3"/>
  <c r="I34" i="3"/>
  <c r="J34" i="3"/>
  <c r="F35" i="3"/>
  <c r="G35" i="3"/>
  <c r="I35" i="3"/>
  <c r="J35" i="3"/>
  <c r="F36" i="3"/>
  <c r="G36" i="3"/>
  <c r="I36" i="3"/>
  <c r="J36" i="3"/>
  <c r="F37" i="3"/>
  <c r="G37" i="3"/>
  <c r="I37" i="3"/>
  <c r="J37" i="3"/>
  <c r="F38" i="3"/>
  <c r="G38" i="3"/>
  <c r="I38" i="3"/>
  <c r="J38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J9" i="3"/>
  <c r="I9" i="3"/>
  <c r="G9" i="3"/>
  <c r="F9" i="3"/>
  <c r="E9" i="3"/>
  <c r="H16" i="11" l="1"/>
  <c r="D17" i="11" s="1"/>
  <c r="I39" i="3"/>
  <c r="E39" i="3"/>
  <c r="G39" i="3"/>
  <c r="H9" i="16"/>
  <c r="D10" i="16" s="1"/>
  <c r="H10" i="16" s="1"/>
  <c r="D11" i="16" s="1"/>
  <c r="H11" i="16" s="1"/>
  <c r="I39" i="15"/>
  <c r="H9" i="15"/>
  <c r="H17" i="11" l="1"/>
  <c r="D18" i="11" s="1"/>
  <c r="D10" i="15"/>
  <c r="H9" i="3"/>
  <c r="D12" i="16"/>
  <c r="H12" i="16" s="1"/>
  <c r="D19" i="8"/>
  <c r="H19" i="8" s="1"/>
  <c r="D20" i="8" s="1"/>
  <c r="H20" i="8" s="1"/>
  <c r="D21" i="8" s="1"/>
  <c r="H21" i="8" s="1"/>
  <c r="D22" i="8" s="1"/>
  <c r="H22" i="8" s="1"/>
  <c r="D23" i="8" s="1"/>
  <c r="H23" i="8" s="1"/>
  <c r="D24" i="8" s="1"/>
  <c r="H24" i="8" s="1"/>
  <c r="D25" i="8" s="1"/>
  <c r="H25" i="8" s="1"/>
  <c r="D26" i="8" s="1"/>
  <c r="H26" i="8" s="1"/>
  <c r="D27" i="8" s="1"/>
  <c r="H27" i="8" s="1"/>
  <c r="D28" i="8" s="1"/>
  <c r="H28" i="8" s="1"/>
  <c r="D29" i="8" s="1"/>
  <c r="H29" i="8" s="1"/>
  <c r="D30" i="8" s="1"/>
  <c r="H30" i="8" s="1"/>
  <c r="D31" i="8" s="1"/>
  <c r="H31" i="8" s="1"/>
  <c r="D32" i="8" s="1"/>
  <c r="H32" i="8" s="1"/>
  <c r="D33" i="8" s="1"/>
  <c r="H33" i="8" s="1"/>
  <c r="D34" i="8" s="1"/>
  <c r="H34" i="8" s="1"/>
  <c r="D35" i="8" s="1"/>
  <c r="H35" i="8" s="1"/>
  <c r="D36" i="8" s="1"/>
  <c r="H36" i="8" s="1"/>
  <c r="D37" i="8" s="1"/>
  <c r="H37" i="8" s="1"/>
  <c r="D38" i="8" s="1"/>
  <c r="H38" i="8" s="1"/>
  <c r="H10" i="15" l="1"/>
  <c r="H18" i="11"/>
  <c r="D19" i="11" s="1"/>
  <c r="D11" i="15"/>
  <c r="D13" i="16"/>
  <c r="H13" i="16" s="1"/>
  <c r="D10" i="7"/>
  <c r="D10" i="3" s="1"/>
  <c r="H19" i="11" l="1"/>
  <c r="D20" i="11" s="1"/>
  <c r="H10" i="7"/>
  <c r="H11" i="15"/>
  <c r="D12" i="15" s="1"/>
  <c r="D14" i="16"/>
  <c r="H14" i="16" s="1"/>
  <c r="H12" i="15" l="1"/>
  <c r="D13" i="15" s="1"/>
  <c r="H20" i="11"/>
  <c r="D21" i="11" s="1"/>
  <c r="H21" i="11" s="1"/>
  <c r="D22" i="11" s="1"/>
  <c r="H22" i="11" s="1"/>
  <c r="D23" i="11" s="1"/>
  <c r="H23" i="11" s="1"/>
  <c r="D24" i="11" s="1"/>
  <c r="H24" i="11" s="1"/>
  <c r="D25" i="11" s="1"/>
  <c r="H25" i="11" s="1"/>
  <c r="D26" i="11" s="1"/>
  <c r="H26" i="11" s="1"/>
  <c r="D27" i="11" s="1"/>
  <c r="H27" i="11" s="1"/>
  <c r="D28" i="11" s="1"/>
  <c r="H28" i="11" s="1"/>
  <c r="D29" i="11" s="1"/>
  <c r="H29" i="11" s="1"/>
  <c r="D30" i="11" s="1"/>
  <c r="H30" i="11" s="1"/>
  <c r="D31" i="11" s="1"/>
  <c r="H31" i="11" s="1"/>
  <c r="D32" i="11" s="1"/>
  <c r="H32" i="11" s="1"/>
  <c r="D33" i="11" s="1"/>
  <c r="H33" i="11" s="1"/>
  <c r="D34" i="11" s="1"/>
  <c r="H34" i="11" s="1"/>
  <c r="D35" i="11" s="1"/>
  <c r="H35" i="11" s="1"/>
  <c r="D36" i="11" s="1"/>
  <c r="H36" i="11" s="1"/>
  <c r="D37" i="11" s="1"/>
  <c r="H37" i="11" s="1"/>
  <c r="D38" i="11" s="1"/>
  <c r="H38" i="11" s="1"/>
  <c r="D11" i="7"/>
  <c r="D11" i="3" s="1"/>
  <c r="H10" i="3"/>
  <c r="D15" i="16"/>
  <c r="H15" i="16" s="1"/>
  <c r="H13" i="15"/>
  <c r="H11" i="7" l="1"/>
  <c r="D12" i="7" s="1"/>
  <c r="D16" i="16"/>
  <c r="H16" i="16" s="1"/>
  <c r="D14" i="15"/>
  <c r="H9" i="12"/>
  <c r="D10" i="12" s="1"/>
  <c r="I39" i="8"/>
  <c r="H12" i="7" l="1"/>
  <c r="D13" i="7" s="1"/>
  <c r="D12" i="12"/>
  <c r="D12" i="3" s="1"/>
  <c r="H11" i="3"/>
  <c r="D17" i="16"/>
  <c r="H14" i="15"/>
  <c r="H13" i="7" l="1"/>
  <c r="D14" i="7" s="1"/>
  <c r="H12" i="12"/>
  <c r="H17" i="16"/>
  <c r="D18" i="16" s="1"/>
  <c r="H18" i="16" s="1"/>
  <c r="D19" i="16" s="1"/>
  <c r="H19" i="16" s="1"/>
  <c r="D20" i="16" s="1"/>
  <c r="D15" i="15"/>
  <c r="H14" i="7" l="1"/>
  <c r="D15" i="7" s="1"/>
  <c r="H15" i="7" s="1"/>
  <c r="D16" i="7" s="1"/>
  <c r="H16" i="7" s="1"/>
  <c r="D17" i="7" s="1"/>
  <c r="H17" i="7" s="1"/>
  <c r="D18" i="7" s="1"/>
  <c r="H18" i="7" s="1"/>
  <c r="D19" i="7" s="1"/>
  <c r="H19" i="7" s="1"/>
  <c r="D20" i="7" s="1"/>
  <c r="H20" i="7" s="1"/>
  <c r="D21" i="7" s="1"/>
  <c r="H21" i="7" s="1"/>
  <c r="D22" i="7" s="1"/>
  <c r="H22" i="7" s="1"/>
  <c r="D23" i="7" s="1"/>
  <c r="H23" i="7" s="1"/>
  <c r="D24" i="7" s="1"/>
  <c r="H24" i="7" s="1"/>
  <c r="D25" i="7" s="1"/>
  <c r="H25" i="7" s="1"/>
  <c r="D26" i="7" s="1"/>
  <c r="H26" i="7" s="1"/>
  <c r="D27" i="7" s="1"/>
  <c r="H27" i="7" s="1"/>
  <c r="D28" i="7" s="1"/>
  <c r="H28" i="7" s="1"/>
  <c r="D29" i="7" s="1"/>
  <c r="H29" i="7" s="1"/>
  <c r="D30" i="7" s="1"/>
  <c r="H30" i="7" s="1"/>
  <c r="D31" i="7" s="1"/>
  <c r="H31" i="7" s="1"/>
  <c r="D32" i="7" s="1"/>
  <c r="H32" i="7" s="1"/>
  <c r="D33" i="7" s="1"/>
  <c r="H33" i="7" s="1"/>
  <c r="D34" i="7" s="1"/>
  <c r="H34" i="7" s="1"/>
  <c r="D35" i="7" s="1"/>
  <c r="H35" i="7" s="1"/>
  <c r="D36" i="7" s="1"/>
  <c r="H36" i="7" s="1"/>
  <c r="D37" i="7" s="1"/>
  <c r="H37" i="7" s="1"/>
  <c r="D38" i="7" s="1"/>
  <c r="H38" i="7" s="1"/>
  <c r="D13" i="12"/>
  <c r="D13" i="3" s="1"/>
  <c r="H12" i="3"/>
  <c r="H20" i="16"/>
  <c r="D21" i="16" s="1"/>
  <c r="H21" i="16" s="1"/>
  <c r="H15" i="15"/>
  <c r="D22" i="16" l="1"/>
  <c r="D23" i="16" s="1"/>
  <c r="H23" i="16" s="1"/>
  <c r="D24" i="16" s="1"/>
  <c r="H24" i="16" s="1"/>
  <c r="D25" i="16" s="1"/>
  <c r="H25" i="16" s="1"/>
  <c r="D26" i="16" s="1"/>
  <c r="H26" i="16" s="1"/>
  <c r="D27" i="16" s="1"/>
  <c r="H27" i="16" s="1"/>
  <c r="D28" i="16" s="1"/>
  <c r="H28" i="16" s="1"/>
  <c r="D29" i="16" s="1"/>
  <c r="H29" i="16" s="1"/>
  <c r="D30" i="16" s="1"/>
  <c r="H30" i="16" s="1"/>
  <c r="D31" i="16" s="1"/>
  <c r="H31" i="16" s="1"/>
  <c r="D32" i="16" s="1"/>
  <c r="H32" i="16" s="1"/>
  <c r="D33" i="16" s="1"/>
  <c r="H33" i="16" s="1"/>
  <c r="D34" i="16" s="1"/>
  <c r="H34" i="16" s="1"/>
  <c r="D35" i="16" s="1"/>
  <c r="H35" i="16" s="1"/>
  <c r="D36" i="16" s="1"/>
  <c r="H36" i="16" s="1"/>
  <c r="D37" i="16" s="1"/>
  <c r="H37" i="16" s="1"/>
  <c r="D38" i="16" s="1"/>
  <c r="H38" i="16" s="1"/>
  <c r="H13" i="12"/>
  <c r="D14" i="12" s="1"/>
  <c r="D14" i="3" s="1"/>
  <c r="D16" i="15"/>
  <c r="H16" i="15" l="1"/>
  <c r="H14" i="12"/>
  <c r="H13" i="3"/>
  <c r="D17" i="15"/>
  <c r="H17" i="15" l="1"/>
  <c r="D15" i="12"/>
  <c r="D15" i="3" s="1"/>
  <c r="H14" i="3"/>
  <c r="D18" i="15"/>
  <c r="H15" i="12" l="1"/>
  <c r="H18" i="15"/>
  <c r="D16" i="12" l="1"/>
  <c r="H15" i="3"/>
  <c r="D19" i="15"/>
  <c r="H16" i="12" l="1"/>
  <c r="D16" i="3"/>
  <c r="H19" i="15"/>
  <c r="D17" i="12" l="1"/>
  <c r="H16" i="3"/>
  <c r="D20" i="15"/>
  <c r="H17" i="12" l="1"/>
  <c r="D17" i="3"/>
  <c r="H20" i="15"/>
  <c r="D18" i="12" l="1"/>
  <c r="H17" i="3"/>
  <c r="D21" i="15"/>
  <c r="H21" i="15" s="1"/>
  <c r="H18" i="12" l="1"/>
  <c r="D18" i="3"/>
  <c r="D22" i="15"/>
  <c r="D19" i="12" l="1"/>
  <c r="D19" i="3" s="1"/>
  <c r="H18" i="3"/>
  <c r="H19" i="12" l="1"/>
  <c r="D20" i="12" l="1"/>
  <c r="D20" i="3" s="1"/>
  <c r="H19" i="3"/>
  <c r="D23" i="15"/>
  <c r="H20" i="12" l="1"/>
  <c r="H23" i="15"/>
  <c r="D21" i="12" l="1"/>
  <c r="H20" i="3"/>
  <c r="D24" i="15"/>
  <c r="D21" i="3" l="1"/>
  <c r="H21" i="12"/>
  <c r="H24" i="15"/>
  <c r="D22" i="12" l="1"/>
  <c r="H21" i="3"/>
  <c r="D25" i="15"/>
  <c r="H22" i="12" l="1"/>
  <c r="D22" i="3"/>
  <c r="H25" i="15"/>
  <c r="D23" i="12" l="1"/>
  <c r="H22" i="3"/>
  <c r="D26" i="15"/>
  <c r="H23" i="12" l="1"/>
  <c r="D23" i="3"/>
  <c r="H26" i="15"/>
  <c r="D24" i="12" l="1"/>
  <c r="H23" i="3"/>
  <c r="D27" i="15"/>
  <c r="H24" i="12" l="1"/>
  <c r="D24" i="3"/>
  <c r="H27" i="15"/>
  <c r="D25" i="12" l="1"/>
  <c r="H24" i="3"/>
  <c r="D28" i="15"/>
  <c r="H25" i="12" l="1"/>
  <c r="D25" i="3"/>
  <c r="H28" i="15"/>
  <c r="D26" i="12" l="1"/>
  <c r="H25" i="3"/>
  <c r="D29" i="15"/>
  <c r="H26" i="12" l="1"/>
  <c r="D26" i="3"/>
  <c r="H29" i="15"/>
  <c r="D27" i="12" l="1"/>
  <c r="H26" i="3"/>
  <c r="D30" i="15"/>
  <c r="H27" i="12" l="1"/>
  <c r="D27" i="3"/>
  <c r="H30" i="15"/>
  <c r="D28" i="12" l="1"/>
  <c r="H27" i="3"/>
  <c r="D31" i="15"/>
  <c r="H28" i="12" l="1"/>
  <c r="D28" i="3"/>
  <c r="H31" i="15"/>
  <c r="D29" i="12" l="1"/>
  <c r="H28" i="3"/>
  <c r="D32" i="15"/>
  <c r="H29" i="12" l="1"/>
  <c r="D29" i="3"/>
  <c r="H32" i="15"/>
  <c r="D30" i="12" l="1"/>
  <c r="H29" i="3"/>
  <c r="D33" i="15"/>
  <c r="H30" i="12" l="1"/>
  <c r="D30" i="3"/>
  <c r="H33" i="15"/>
  <c r="D31" i="12" l="1"/>
  <c r="H30" i="3"/>
  <c r="D34" i="15"/>
  <c r="H31" i="12" l="1"/>
  <c r="D31" i="3"/>
  <c r="H34" i="15"/>
  <c r="D32" i="12" l="1"/>
  <c r="H31" i="3"/>
  <c r="D35" i="15"/>
  <c r="H32" i="12" l="1"/>
  <c r="D32" i="3"/>
  <c r="H35" i="15"/>
  <c r="D33" i="12" l="1"/>
  <c r="H32" i="3"/>
  <c r="D36" i="15"/>
  <c r="H33" i="12" l="1"/>
  <c r="D33" i="3"/>
  <c r="H36" i="15"/>
  <c r="D34" i="12" l="1"/>
  <c r="H33" i="3"/>
  <c r="D37" i="15"/>
  <c r="H34" i="12" l="1"/>
  <c r="D34" i="3"/>
  <c r="H37" i="15"/>
  <c r="D35" i="12" l="1"/>
  <c r="H34" i="3"/>
  <c r="D38" i="15"/>
  <c r="H35" i="12" l="1"/>
  <c r="D35" i="3"/>
  <c r="H38" i="15"/>
  <c r="D36" i="12" l="1"/>
  <c r="H35" i="3"/>
  <c r="H36" i="12" l="1"/>
  <c r="D36" i="3"/>
  <c r="D37" i="12" l="1"/>
  <c r="H36" i="3"/>
  <c r="H37" i="12" l="1"/>
  <c r="D37" i="3"/>
  <c r="D38" i="12" l="1"/>
  <c r="H37" i="3"/>
  <c r="H38" i="12" l="1"/>
  <c r="H38" i="3" s="1"/>
  <c r="D38" i="3"/>
</calcChain>
</file>

<file path=xl/sharedStrings.xml><?xml version="1.0" encoding="utf-8"?>
<sst xmlns="http://schemas.openxmlformats.org/spreadsheetml/2006/main" count="744" uniqueCount="75">
  <si>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</si>
  <si>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</si>
  <si>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</si>
  <si>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</si>
  <si>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</si>
  <si>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</si>
  <si>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計</t>
    <rPh sb="0" eb="1">
      <t>ケイ</t>
    </rPh>
    <phoneticPr fontId="1"/>
  </si>
  <si>
    <t>平成28年
台風10号</t>
    <rPh sb="0" eb="2">
      <t>ヘイセイ</t>
    </rPh>
    <rPh sb="4" eb="5">
      <t>ネン</t>
    </rPh>
    <rPh sb="6" eb="8">
      <t>タイフウ</t>
    </rPh>
    <rPh sb="10" eb="11">
      <t>ゴウ</t>
    </rPh>
    <phoneticPr fontId="1"/>
  </si>
  <si>
    <t>災害ボランティアセンター活動状況</t>
    <rPh sb="0" eb="2">
      <t>サイガイ</t>
    </rPh>
    <rPh sb="12" eb="14">
      <t>カツドウ</t>
    </rPh>
    <rPh sb="14" eb="16">
      <t>ジョウキョウ</t>
    </rPh>
    <phoneticPr fontId="1"/>
  </si>
  <si>
    <t>市町村名・サテライト名</t>
    <rPh sb="0" eb="3">
      <t>シチョウソン</t>
    </rPh>
    <rPh sb="3" eb="4">
      <t>メイ</t>
    </rPh>
    <rPh sb="10" eb="11">
      <t>メイ</t>
    </rPh>
    <phoneticPr fontId="1"/>
  </si>
  <si>
    <t>活動日</t>
    <rPh sb="0" eb="3">
      <t>カツドウビ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</si>
  <si>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</si>
  <si>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</si>
  <si>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</si>
  <si>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</si>
  <si>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</si>
  <si>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</si>
  <si>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</si>
  <si>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継続・未対応
ニーズ</t>
    <rPh sb="0" eb="2">
      <t>ケイゾク</t>
    </rPh>
    <rPh sb="3" eb="6">
      <t>ミタイオウ</t>
    </rPh>
    <phoneticPr fontId="1"/>
  </si>
  <si>
    <t>新規ニーズ</t>
    <rPh sb="0" eb="2">
      <t>シンキ</t>
    </rPh>
    <phoneticPr fontId="1"/>
  </si>
  <si>
    <t>対応件数</t>
    <rPh sb="0" eb="2">
      <t>タイオウ</t>
    </rPh>
    <rPh sb="2" eb="4">
      <t>ケンスウ</t>
    </rPh>
    <phoneticPr fontId="1"/>
  </si>
  <si>
    <t>完了件数</t>
    <rPh sb="0" eb="2">
      <t>カンリョウ</t>
    </rPh>
    <rPh sb="2" eb="4">
      <t>ケンスウ</t>
    </rPh>
    <phoneticPr fontId="1"/>
  </si>
  <si>
    <t>本日実働
ボランティア数</t>
    <rPh sb="0" eb="2">
      <t>ホンジツ</t>
    </rPh>
    <rPh sb="2" eb="4">
      <t>ジツドウ</t>
    </rPh>
    <rPh sb="11" eb="12">
      <t>スウ</t>
    </rPh>
    <phoneticPr fontId="1"/>
  </si>
  <si>
    <t>翌日予定
ボランティア数</t>
    <rPh sb="0" eb="2">
      <t>ヨクジツ</t>
    </rPh>
    <rPh sb="2" eb="4">
      <t>ヨテイ</t>
    </rPh>
    <rPh sb="11" eb="12">
      <t>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</si>
  <si>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</si>
  <si>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</si>
  <si>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</si>
  <si>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前日の「E」と
同数</t>
    <rPh sb="0" eb="2">
      <t>ゼンジツ</t>
    </rPh>
    <rPh sb="8" eb="10">
      <t>ドウスウ</t>
    </rPh>
    <phoneticPr fontId="1"/>
  </si>
  <si>
    <t>当日、新規に
受け付けた
作業依頼件数</t>
    <rPh sb="0" eb="2">
      <t>トウジツ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</si>
  <si>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当日、作業した
件数</t>
    <rPh sb="0" eb="2">
      <t>トウジツ</t>
    </rPh>
    <rPh sb="3" eb="5">
      <t>サギョウ</t>
    </rPh>
    <rPh sb="8" eb="10">
      <t>ケンスウ</t>
    </rPh>
    <phoneticPr fontId="1"/>
  </si>
  <si>
    <t>当日、作業
完了した件数</t>
    <rPh sb="0" eb="2">
      <t>トウジツ</t>
    </rPh>
    <rPh sb="3" eb="5">
      <t>サギョウ</t>
    </rPh>
    <rPh sb="6" eb="8">
      <t>カンリョウ</t>
    </rPh>
    <rPh sb="10" eb="12">
      <t>ケンスウ</t>
    </rPh>
    <phoneticPr fontId="1"/>
  </si>
  <si>
    <t>翌日以降、
作業を必要
とする件数
（継続・未対応）</t>
    <rPh sb="0" eb="2">
      <t>ヨクジツ</t>
    </rPh>
    <rPh sb="2" eb="4">
      <t>イコウ</t>
    </rPh>
    <rPh sb="6" eb="8">
      <t>サギョウ</t>
    </rPh>
    <rPh sb="9" eb="11">
      <t>ヒツヨウ</t>
    </rPh>
    <rPh sb="15" eb="17">
      <t>ケンスウ</t>
    </rPh>
    <rPh sb="19" eb="21">
      <t>ケイゾク</t>
    </rPh>
    <rPh sb="22" eb="25">
      <t>ミタイオウ</t>
    </rPh>
    <phoneticPr fontId="1"/>
  </si>
  <si>
    <t>当日、活動した
ボランティアの
人数</t>
    <rPh sb="0" eb="2">
      <t>トウジツ</t>
    </rPh>
    <rPh sb="3" eb="5">
      <t>カツドウ</t>
    </rPh>
    <rPh sb="16" eb="18">
      <t>ニンズウ</t>
    </rPh>
    <phoneticPr fontId="1"/>
  </si>
  <si>
    <t>翌日の
ボランティア
活動予約人数</t>
    <rPh sb="0" eb="2">
      <t>ヨクジツ</t>
    </rPh>
    <rPh sb="11" eb="13">
      <t>カツドウ</t>
    </rPh>
    <rPh sb="13" eb="15">
      <t>ヨヤク</t>
    </rPh>
    <rPh sb="15" eb="17">
      <t>ニンズウ</t>
    </rPh>
    <phoneticPr fontId="1"/>
  </si>
  <si>
    <t>（件）</t>
    <rPh sb="1" eb="2">
      <t>ケン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</si>
  <si>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＝A＋B-D</t>
    </r>
    <r>
      <rPr>
        <sz val="11"/>
        <color theme="1"/>
        <rFont val="ＭＳ Ｐゴシック"/>
        <family val="2"/>
        <charset val="128"/>
        <scheme val="minor"/>
      </rPr>
      <t>（件）</t>
    </r>
    <rPh sb="7" eb="8">
      <t>ケン</t>
    </rPh>
    <phoneticPr fontId="1"/>
  </si>
  <si>
    <t>（人）</t>
    <rPh sb="1" eb="2">
      <t>ニン</t>
    </rPh>
    <phoneticPr fontId="1"/>
  </si>
  <si>
    <t>(日)</t>
    <rPh sb="1" eb="2">
      <t>ニチ</t>
    </rPh>
    <phoneticPr fontId="1"/>
  </si>
  <si>
    <t>岩手県内災害ボランティアセンター活動状況【全体集計】</t>
    <rPh sb="0" eb="3">
      <t>イワテケン</t>
    </rPh>
    <rPh sb="3" eb="4">
      <t>ナイ</t>
    </rPh>
    <rPh sb="4" eb="6">
      <t>サイガイ</t>
    </rPh>
    <rPh sb="16" eb="18">
      <t>カツドウ</t>
    </rPh>
    <rPh sb="18" eb="20">
      <t>ジョウキョウ</t>
    </rPh>
    <rPh sb="21" eb="23">
      <t>ゼンタイ</t>
    </rPh>
    <rPh sb="23" eb="25">
      <t>シュウケイ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</si>
  <si>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</si>
  <si>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</si>
  <si>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</si>
  <si>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</si>
  <si>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</si>
  <si>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</si>
  <si>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</si>
  <si>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</si>
  <si>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久慈市　</t>
    <rPh sb="0" eb="3">
      <t>クジシ</t>
    </rPh>
    <phoneticPr fontId="1"/>
  </si>
  <si>
    <t>活動中止</t>
    <rPh sb="0" eb="2">
      <t>カツドウ</t>
    </rPh>
    <rPh sb="2" eb="4">
      <t>チュウシ</t>
    </rPh>
    <phoneticPr fontId="1"/>
  </si>
  <si>
    <t>野田村＜通常VC対応＞</t>
    <rPh sb="0" eb="3">
      <t>ノダムラ</t>
    </rPh>
    <rPh sb="4" eb="6">
      <t>ツウジョウ</t>
    </rPh>
    <rPh sb="8" eb="10">
      <t>タイオウ</t>
    </rPh>
    <phoneticPr fontId="1"/>
  </si>
  <si>
    <t>岩泉町・本部</t>
    <rPh sb="0" eb="3">
      <t>イワイズミチョウ</t>
    </rPh>
    <rPh sb="4" eb="6">
      <t>ホンブ</t>
    </rPh>
    <phoneticPr fontId="1"/>
  </si>
  <si>
    <t>岩泉町・小本サテ</t>
    <rPh sb="0" eb="3">
      <t>イワイズミチョウ</t>
    </rPh>
    <rPh sb="4" eb="6">
      <t>オモト</t>
    </rPh>
    <phoneticPr fontId="1"/>
  </si>
  <si>
    <t>岩泉町・小川サテライト</t>
    <rPh sb="0" eb="3">
      <t>イワイズミチョウ</t>
    </rPh>
    <rPh sb="4" eb="6">
      <t>コガワ</t>
    </rPh>
    <phoneticPr fontId="1"/>
  </si>
  <si>
    <t>宮古市・本部</t>
    <rPh sb="0" eb="3">
      <t>ミヤコシ</t>
    </rPh>
    <rPh sb="4" eb="6">
      <t>ホンブ</t>
    </rPh>
    <phoneticPr fontId="1"/>
  </si>
  <si>
    <t>宮古市・新里サテライト</t>
    <rPh sb="0" eb="3">
      <t>ミヤコシ</t>
    </rPh>
    <rPh sb="4" eb="6">
      <t>ニイサト</t>
    </rPh>
    <phoneticPr fontId="1"/>
  </si>
  <si>
    <t>宮古市・川井サテライト</t>
    <rPh sb="0" eb="3">
      <t>ミヤコシ</t>
    </rPh>
    <rPh sb="4" eb="6">
      <t>カワイ</t>
    </rPh>
    <phoneticPr fontId="1"/>
  </si>
  <si>
    <t>遠野市＜通常VC対応＞</t>
    <rPh sb="0" eb="3">
      <t>トオノシ</t>
    </rPh>
    <rPh sb="4" eb="6">
      <t>ツウジョウ</t>
    </rPh>
    <rPh sb="8" eb="10">
      <t>タイオウ</t>
    </rPh>
    <phoneticPr fontId="1"/>
  </si>
  <si>
    <t>大槌町＜通常VC対応＞</t>
    <rPh sb="0" eb="3">
      <t>オオツチチョウ</t>
    </rPh>
    <rPh sb="4" eb="6">
      <t>ツウジョウ</t>
    </rPh>
    <rPh sb="8" eb="10">
      <t>タイオウ</t>
    </rPh>
    <phoneticPr fontId="1"/>
  </si>
  <si>
    <t>作成：岩手県社会福祉協議会</t>
    <rPh sb="0" eb="2">
      <t>サクセイ</t>
    </rPh>
    <rPh sb="3" eb="6">
      <t>イワテケン</t>
    </rPh>
    <rPh sb="6" eb="8">
      <t>シャカイ</t>
    </rPh>
    <rPh sb="8" eb="10">
      <t>フクシ</t>
    </rPh>
    <rPh sb="10" eb="13">
      <t>キョウギカイ</t>
    </rPh>
    <phoneticPr fontId="1"/>
  </si>
  <si>
    <t>活動中止</t>
    <rPh sb="0" eb="2">
      <t>カツドウ</t>
    </rPh>
    <rPh sb="2" eb="4">
      <t>チュウシ</t>
    </rPh>
    <phoneticPr fontId="1"/>
  </si>
  <si>
    <t>活動中止</t>
    <rPh sb="0" eb="2">
      <t>カツドウ</t>
    </rPh>
    <rPh sb="2" eb="4">
      <t>チュウシ</t>
    </rPh>
    <phoneticPr fontId="1"/>
  </si>
  <si>
    <t>A</t>
    <phoneticPr fontId="1"/>
  </si>
  <si>
    <t>B</t>
    <phoneticPr fontId="1"/>
  </si>
  <si>
    <t>F</t>
    <phoneticPr fontId="1"/>
  </si>
  <si>
    <t>G</t>
    <phoneticPr fontId="1"/>
  </si>
  <si>
    <t>A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</si>
  <si>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</si>
  <si>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</si>
  <si>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</si>
  <si>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</si>
  <si>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</si>
  <si>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E</t>
    <phoneticPr fontId="1"/>
  </si>
  <si>
    <t>F</t>
    <phoneticPr fontId="1"/>
  </si>
  <si>
    <t>G</t>
    <phoneticPr fontId="1"/>
  </si>
  <si>
    <t>H28.9.15現在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</si>
</sst>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 applyProtection="1">
      <alignment vertical="center"/>
      <protection locked="0"/>
    </xf>
    <xf numFmtId="38" fontId="4" fillId="0" borderId="18" xfId="1" applyFont="1" applyFill="1" applyBorder="1" applyAlignment="1">
      <alignment horizontal="center" vertical="center" wrapText="1"/>
    </xf>
    <xf numFmtId="38" fontId="4" fillId="0" borderId="19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23" xfId="1" applyFont="1" applyFill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 wrapText="1"/>
    </xf>
    <xf numFmtId="38" fontId="0" fillId="0" borderId="27" xfId="1" applyFont="1" applyFill="1" applyBorder="1" applyAlignment="1">
      <alignment horizontal="right" vertical="center" wrapText="1"/>
    </xf>
    <xf numFmtId="38" fontId="0" fillId="0" borderId="27" xfId="1" applyFont="1" applyFill="1" applyBorder="1" applyAlignment="1">
      <alignment horizontal="right" vertical="center"/>
    </xf>
    <xf numFmtId="38" fontId="7" fillId="0" borderId="27" xfId="1" quotePrefix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33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18" xfId="1" applyFont="1" applyFill="1" applyBorder="1" applyAlignment="1">
      <alignment horizontal="center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19" xfId="1" applyFont="1" applyFill="1" applyBorder="1">
      <alignment vertical="center"/>
    </xf>
    <xf numFmtId="38" fontId="0" fillId="0" borderId="22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21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5" xfId="1" applyFont="1" applyFill="1" applyBorder="1" applyAlignment="1">
      <alignment horizontal="center" vertical="center"/>
    </xf>
    <xf numFmtId="38" fontId="0" fillId="0" borderId="25" xfId="1" applyFont="1" applyFill="1" applyBorder="1" applyAlignment="1">
      <alignment horizontal="right" vertical="center"/>
    </xf>
    <xf numFmtId="38" fontId="0" fillId="0" borderId="34" xfId="1" applyFont="1" applyFill="1" applyBorder="1">
      <alignment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0" xfId="1" applyFont="1" applyFill="1" applyBorder="1">
      <alignment vertical="center"/>
    </xf>
    <xf numFmtId="38" fontId="0" fillId="0" borderId="31" xfId="1" applyFont="1" applyFill="1" applyBorder="1">
      <alignment vertical="center"/>
    </xf>
    <xf numFmtId="38" fontId="0" fillId="0" borderId="32" xfId="1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3" xfId="0" applyFill="1" applyBorder="1" applyAlignment="1">
      <alignment horizontal="right" vertical="center" wrapText="1"/>
    </xf>
    <xf numFmtId="0" fontId="0" fillId="0" borderId="13" xfId="0" applyFill="1" applyBorder="1" applyAlignment="1">
      <alignment horizontal="right" vertical="center"/>
    </xf>
    <xf numFmtId="0" fontId="7" fillId="0" borderId="13" xfId="0" quotePrefix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horizontal="right" vertical="center"/>
      <protection locked="0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25" xfId="0" applyFill="1" applyBorder="1">
      <alignment vertical="center"/>
    </xf>
    <xf numFmtId="0" fontId="0" fillId="0" borderId="25" xfId="0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25" xfId="0" applyFill="1" applyBorder="1" applyProtection="1">
      <alignment vertical="center"/>
      <protection locked="0"/>
    </xf>
    <xf numFmtId="0" fontId="0" fillId="0" borderId="39" xfId="0" applyFill="1" applyBorder="1" applyAlignment="1">
      <alignment horizontal="center" vertical="center"/>
    </xf>
    <xf numFmtId="0" fontId="0" fillId="0" borderId="13" xfId="0" applyFill="1" applyBorder="1">
      <alignment vertical="center"/>
    </xf>
    <xf numFmtId="0" fontId="0" fillId="0" borderId="39" xfId="0" applyFill="1" applyBorder="1">
      <alignment vertical="center"/>
    </xf>
    <xf numFmtId="0" fontId="0" fillId="0" borderId="25" xfId="0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4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2" xfId="0" applyFill="1" applyBorder="1" applyProtection="1">
      <alignment vertical="center"/>
      <protection locked="0"/>
    </xf>
    <xf numFmtId="0" fontId="0" fillId="0" borderId="40" xfId="0" applyFill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0" fontId="0" fillId="0" borderId="37" xfId="0" applyFill="1" applyBorder="1" applyProtection="1">
      <alignment vertical="center"/>
      <protection locked="0"/>
    </xf>
    <xf numFmtId="0" fontId="0" fillId="0" borderId="36" xfId="0" applyFill="1" applyBorder="1" applyProtection="1">
      <alignment vertical="center"/>
      <protection locked="0"/>
    </xf>
    <xf numFmtId="0" fontId="0" fillId="0" borderId="38" xfId="0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38" fontId="0" fillId="0" borderId="41" xfId="1" applyFont="1" applyFill="1" applyBorder="1">
      <alignment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 wrapText="1"/>
    </xf>
    <xf numFmtId="38" fontId="0" fillId="0" borderId="26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center" vertical="center" wrapText="1"/>
    </xf>
    <xf numFmtId="38" fontId="3" fillId="0" borderId="35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10</xdr:row>
      <xdr:rowOff>66675</xdr:rowOff>
    </xdr:from>
    <xdr:to>
      <xdr:col>8</xdr:col>
      <xdr:colOff>161924</xdr:colOff>
      <xdr:row>12</xdr:row>
      <xdr:rowOff>276225</xdr:rowOff>
    </xdr:to>
    <xdr:sp macro="" textlink="">
      <xdr:nvSpPr>
        <xdr:cNvPr id="2" name="テキスト ボックス 1"/>
        <xdr:cNvSpPr txBox="1"/>
      </xdr:nvSpPr>
      <xdr:spPr>
        <a:xfrm>
          <a:off x="3057525" y="3200400"/>
          <a:ext cx="3314699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　ボランティア活動は実施しておりますが、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　現在確認中。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J4" sqref="J4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81" t="s">
        <v>7</v>
      </c>
      <c r="C2" s="82"/>
      <c r="D2" s="83"/>
      <c r="E2" s="95" t="s">
        <v>38</v>
      </c>
      <c r="F2" s="96"/>
      <c r="G2" s="96"/>
      <c r="H2" s="96"/>
      <c r="I2" s="96"/>
      <c r="J2" s="96"/>
    </row>
    <row r="3" spans="1:10" ht="22.5" customHeight="1" thickTop="1" x14ac:dyDescent="0.15">
      <c r="F3" s="84"/>
      <c r="G3" s="84"/>
      <c r="H3" s="84" t="s">
        <v>58</v>
      </c>
      <c r="I3" s="84"/>
      <c r="J3" s="3" t="s">
        <v>74</v>
      </c>
    </row>
    <row r="4" spans="1:10" ht="24" customHeight="1" x14ac:dyDescent="0.15"/>
    <row r="5" spans="1:10" s="2" customFormat="1" x14ac:dyDescent="0.15">
      <c r="A5" s="85" t="s">
        <v>10</v>
      </c>
      <c r="B5" s="86"/>
      <c r="C5" s="87"/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</row>
    <row r="6" spans="1:10" s="2" customFormat="1" ht="29.25" customHeight="1" x14ac:dyDescent="0.15">
      <c r="A6" s="88"/>
      <c r="B6" s="89"/>
      <c r="C6" s="9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7" t="s">
        <v>23</v>
      </c>
    </row>
    <row r="7" spans="1:10" s="11" customFormat="1" ht="48" x14ac:dyDescent="0.15">
      <c r="A7" s="91" t="s">
        <v>24</v>
      </c>
      <c r="B7" s="93" t="s">
        <v>25</v>
      </c>
      <c r="C7" s="93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10" t="s">
        <v>33</v>
      </c>
    </row>
    <row r="8" spans="1:10" s="16" customFormat="1" ht="16.5" customHeight="1" x14ac:dyDescent="0.15">
      <c r="A8" s="92"/>
      <c r="B8" s="94"/>
      <c r="C8" s="94"/>
      <c r="D8" s="12" t="s">
        <v>34</v>
      </c>
      <c r="E8" s="13" t="s">
        <v>34</v>
      </c>
      <c r="F8" s="13" t="s">
        <v>34</v>
      </c>
      <c r="G8" s="13" t="s">
        <v>34</v>
      </c>
      <c r="H8" s="14" t="s">
        <v>35</v>
      </c>
      <c r="I8" s="13" t="s">
        <v>36</v>
      </c>
      <c r="J8" s="15" t="s">
        <v>36</v>
      </c>
    </row>
    <row r="9" spans="1:10" ht="22.5" customHeight="1" x14ac:dyDescent="0.15">
      <c r="A9" s="17">
        <v>9</v>
      </c>
      <c r="B9" s="18">
        <v>1</v>
      </c>
      <c r="C9" s="19" t="s">
        <v>0</v>
      </c>
      <c r="D9" s="20">
        <f>久慈市!D9+宮古市・本部!D9+宮古市・新里サテ!D9+宮古市・川井サテ!D9+岩泉町・本部!D9+岩泉町・小本サテ!D9+岩泉町・小川サテ!D9+遠野市!D9+大槌町!D9+野田村!D9</f>
        <v>0</v>
      </c>
      <c r="E9" s="18">
        <f>久慈市!E9+宮古市・本部!E9+宮古市・新里サテ!E9+宮古市・川井サテ!E9+岩泉町・本部!E9+岩泉町・小本サテ!E9+岩泉町・小川サテ!E9+遠野市!E9+大槌町!E9+野田村!E9</f>
        <v>71</v>
      </c>
      <c r="F9" s="18">
        <f>久慈市!F9+宮古市・本部!F9+宮古市・新里サテ!F9+宮古市・川井サテ!F9+岩泉町・本部!F9+岩泉町・小本サテ!F9+岩泉町・小川サテ!F9+遠野市!F9+大槌町!F9+野田村!F9</f>
        <v>2</v>
      </c>
      <c r="G9" s="18">
        <f>久慈市!G9+宮古市・本部!G9+宮古市・新里サテ!G9+宮古市・川井サテ!G9+岩泉町・本部!G9+岩泉町・小本サテ!G9+岩泉町・小川サテ!G9+遠野市!G9+大槌町!G9+野田村!G9</f>
        <v>0</v>
      </c>
      <c r="H9" s="18">
        <f>久慈市!H9+宮古市・本部!H9+宮古市・新里サテ!H9+宮古市・川井サテ!H9+岩泉町・本部!H9+岩泉町・小本サテ!H9+岩泉町・小川サテ!H9+遠野市!H9+大槌町!H9+野田村!H9</f>
        <v>71</v>
      </c>
      <c r="I9" s="18">
        <f>久慈市!I9+宮古市・本部!I9+宮古市・新里サテ!I9+宮古市・川井サテ!I9+岩泉町・本部!I9+岩泉町・小本サテ!I9+岩泉町・小川サテ!I9+遠野市!I9+大槌町!I9+野田村!I9</f>
        <v>41</v>
      </c>
      <c r="J9" s="21">
        <f>久慈市!J9+宮古市・本部!J9+宮古市・新里サテ!J9+宮古市・川井サテ!J9+岩泉町・本部!J9+岩泉町・小本サテ!J9+岩泉町・小川サテ!J9+遠野市!J9+大槌町!J9+野田村!J9</f>
        <v>13</v>
      </c>
    </row>
    <row r="10" spans="1:10" ht="22.5" customHeight="1" x14ac:dyDescent="0.15">
      <c r="A10" s="22">
        <v>9</v>
      </c>
      <c r="B10" s="23">
        <v>2</v>
      </c>
      <c r="C10" s="24" t="s">
        <v>1</v>
      </c>
      <c r="D10" s="25">
        <f>久慈市!D10+宮古市・本部!D10+宮古市・新里サテ!D10+宮古市・川井サテ!D10+岩泉町・本部!D10+岩泉町・小本サテ!D10+岩泉町・小川サテ!D10+遠野市!D10+大槌町!D10+野田村!D10</f>
        <v>71</v>
      </c>
      <c r="E10" s="23">
        <f>久慈市!E10+宮古市・本部!E10+宮古市・新里サテ!E10+宮古市・川井サテ!E10+岩泉町・本部!E10+岩泉町・小本サテ!E10+岩泉町・小川サテ!E10+遠野市!E10+大槌町!E10+野田村!E10</f>
        <v>157</v>
      </c>
      <c r="F10" s="23">
        <f>久慈市!F10+宮古市・本部!F10+宮古市・新里サテ!F10+宮古市・川井サテ!F10+岩泉町・本部!F10+岩泉町・小本サテ!F10+岩泉町・小川サテ!F10+遠野市!F10+大槌町!F10+野田村!F10</f>
        <v>37</v>
      </c>
      <c r="G10" s="23">
        <f>久慈市!G10+宮古市・本部!G10+宮古市・新里サテ!G10+宮古市・川井サテ!G10+岩泉町・本部!G10+岩泉町・小本サテ!G10+岩泉町・小川サテ!G10+遠野市!G10+大槌町!G10+野田村!G10</f>
        <v>13</v>
      </c>
      <c r="H10" s="23">
        <f>久慈市!H10+宮古市・本部!H10+宮古市・新里サテ!H10+宮古市・川井サテ!H10+岩泉町・本部!H10+岩泉町・小本サテ!H10+岩泉町・小川サテ!H10+遠野市!H10+大槌町!H10+野田村!H10</f>
        <v>215</v>
      </c>
      <c r="I10" s="23">
        <f>久慈市!I10+宮古市・本部!I10+宮古市・新里サテ!I10+宮古市・川井サテ!I10+岩泉町・本部!I10+岩泉町・小本サテ!I10+岩泉町・小川サテ!I10+遠野市!I10+大槌町!I10+野田村!I10</f>
        <v>169</v>
      </c>
      <c r="J10" s="26">
        <f>久慈市!J10+宮古市・本部!J10+宮古市・新里サテ!J10+宮古市・川井サテ!J10+岩泉町・本部!J10+岩泉町・小本サテ!J10+岩泉町・小川サテ!J10+遠野市!J10+大槌町!J10+野田村!J10</f>
        <v>150</v>
      </c>
    </row>
    <row r="11" spans="1:10" ht="22.5" customHeight="1" x14ac:dyDescent="0.15">
      <c r="A11" s="22">
        <v>9</v>
      </c>
      <c r="B11" s="23">
        <v>3</v>
      </c>
      <c r="C11" s="24" t="s">
        <v>2</v>
      </c>
      <c r="D11" s="25">
        <f>久慈市!D11+宮古市・本部!D11+宮古市・新里サテ!D11+宮古市・川井サテ!D11+岩泉町・本部!D11+岩泉町・小本サテ!D11+岩泉町・小川サテ!D11+遠野市!D11+大槌町!D11+野田村!D11</f>
        <v>215</v>
      </c>
      <c r="E11" s="23">
        <f>久慈市!E11+宮古市・本部!E11+宮古市・新里サテ!E11+宮古市・川井サテ!E11+岩泉町・本部!E11+岩泉町・小本サテ!E11+岩泉町・小川サテ!E11+遠野市!E11+大槌町!E11+野田村!E11</f>
        <v>128</v>
      </c>
      <c r="F11" s="23">
        <f>久慈市!F11+宮古市・本部!F11+宮古市・新里サテ!F11+宮古市・川井サテ!F11+岩泉町・本部!F11+岩泉町・小本サテ!F11+岩泉町・小川サテ!F11+遠野市!F11+大槌町!F11+野田村!F11</f>
        <v>99</v>
      </c>
      <c r="G11" s="23">
        <f>久慈市!G11+宮古市・本部!G11+宮古市・新里サテ!G11+宮古市・川井サテ!G11+岩泉町・本部!G11+岩泉町・小本サテ!G11+岩泉町・小川サテ!G11+遠野市!G11+大槌町!G11+野田村!G11</f>
        <v>43</v>
      </c>
      <c r="H11" s="23">
        <f>久慈市!H11+宮古市・本部!H11+宮古市・新里サテ!H11+宮古市・川井サテ!H11+岩泉町・本部!H11+岩泉町・小本サテ!H11+岩泉町・小川サテ!H11+遠野市!H11+大槌町!H11+野田村!H11</f>
        <v>300</v>
      </c>
      <c r="I11" s="23">
        <f>久慈市!I11+宮古市・本部!I11+宮古市・新里サテ!I11+宮古市・川井サテ!I11+岩泉町・本部!I11+岩泉町・小本サテ!I11+岩泉町・小川サテ!I11+遠野市!I11+大槌町!I11+野田村!I11</f>
        <v>457</v>
      </c>
      <c r="J11" s="26">
        <f>久慈市!J11+宮古市・本部!J11+宮古市・新里サテ!J11+宮古市・川井サテ!J11+岩泉町・本部!J11+岩泉町・小本サテ!J11+岩泉町・小川サテ!J11+遠野市!J11+大槌町!J11+野田村!J11</f>
        <v>150</v>
      </c>
    </row>
    <row r="12" spans="1:10" ht="22.5" customHeight="1" x14ac:dyDescent="0.15">
      <c r="A12" s="22">
        <v>9</v>
      </c>
      <c r="B12" s="23">
        <v>4</v>
      </c>
      <c r="C12" s="24" t="s">
        <v>37</v>
      </c>
      <c r="D12" s="25">
        <f>久慈市!D12+宮古市・本部!D12+宮古市・新里サテ!D12+宮古市・川井サテ!D12+岩泉町・本部!D12+岩泉町・小本サテ!D12+岩泉町・小川サテ!D12+遠野市!D12+大槌町!D12+野田村!D12</f>
        <v>300</v>
      </c>
      <c r="E12" s="23">
        <f>久慈市!E12+宮古市・本部!E12+宮古市・新里サテ!E12+宮古市・川井サテ!E12+岩泉町・本部!E12+岩泉町・小本サテ!E12+岩泉町・小川サテ!E12+遠野市!E12+大槌町!E12+野田村!E12</f>
        <v>140</v>
      </c>
      <c r="F12" s="23">
        <f>久慈市!F12+宮古市・本部!F12+宮古市・新里サテ!F12+宮古市・川井サテ!F12+岩泉町・本部!F12+岩泉町・小本サテ!F12+岩泉町・小川サテ!F12+遠野市!F12+大槌町!F12+野田村!F12</f>
        <v>106</v>
      </c>
      <c r="G12" s="23">
        <f>久慈市!G12+宮古市・本部!G12+宮古市・新里サテ!G12+宮古市・川井サテ!G12+岩泉町・本部!G12+岩泉町・小本サテ!G12+岩泉町・小川サテ!G12+遠野市!G12+大槌町!G12+野田村!G12</f>
        <v>62</v>
      </c>
      <c r="H12" s="23">
        <f>久慈市!H12+宮古市・本部!H12+宮古市・新里サテ!H12+宮古市・川井サテ!H12+岩泉町・本部!H12+岩泉町・小本サテ!H12+岩泉町・小川サテ!H12+遠野市!H12+大槌町!H12+野田村!H12</f>
        <v>378</v>
      </c>
      <c r="I12" s="23">
        <f>久慈市!I12+宮古市・本部!I12+宮古市・新里サテ!I12+宮古市・川井サテ!I12+岩泉町・本部!I12+岩泉町・小本サテ!I12+岩泉町・小川サテ!I12+遠野市!I12+大槌町!I12+野田村!I12</f>
        <v>662</v>
      </c>
      <c r="J12" s="26">
        <f>久慈市!J12+宮古市・本部!J12+宮古市・新里サテ!J12+宮古市・川井サテ!J12+岩泉町・本部!J12+岩泉町・小本サテ!J12+岩泉町・小川サテ!J12+遠野市!J12+大槌町!J12+野田村!J12</f>
        <v>29</v>
      </c>
    </row>
    <row r="13" spans="1:10" ht="22.5" customHeight="1" x14ac:dyDescent="0.15">
      <c r="A13" s="22">
        <v>9</v>
      </c>
      <c r="B13" s="23">
        <v>5</v>
      </c>
      <c r="C13" s="24" t="s">
        <v>3</v>
      </c>
      <c r="D13" s="25">
        <f>久慈市!D13+宮古市・本部!D13+宮古市・新里サテ!D13+宮古市・川井サテ!D13+岩泉町・本部!D13+岩泉町・小本サテ!D13+岩泉町・小川サテ!D13+遠野市!D13+大槌町!D13+野田村!D13</f>
        <v>378</v>
      </c>
      <c r="E13" s="23">
        <f>久慈市!E13+宮古市・本部!E13+宮古市・新里サテ!E13+宮古市・川井サテ!E13+岩泉町・本部!E13+岩泉町・小本サテ!E13+岩泉町・小川サテ!E13+遠野市!E13+大槌町!E13+野田村!E13</f>
        <v>37</v>
      </c>
      <c r="F13" s="23">
        <f>久慈市!F13+宮古市・本部!F13+宮古市・新里サテ!F13+宮古市・川井サテ!F13+岩泉町・本部!F13+岩泉町・小本サテ!F13+岩泉町・小川サテ!F13+遠野市!F13+大槌町!F13+野田村!F13</f>
        <v>44</v>
      </c>
      <c r="G13" s="23">
        <f>久慈市!G13+宮古市・本部!G13+宮古市・新里サテ!G13+宮古市・川井サテ!G13+岩泉町・本部!G13+岩泉町・小本サテ!G13+岩泉町・小川サテ!G13+遠野市!G13+大槌町!G13+野田村!G13</f>
        <v>36</v>
      </c>
      <c r="H13" s="23">
        <f>久慈市!H13+宮古市・本部!H13+宮古市・新里サテ!H13+宮古市・川井サテ!H13+岩泉町・本部!H13+岩泉町・小本サテ!H13+岩泉町・小川サテ!H13+遠野市!H13+大槌町!H13+野田村!H13</f>
        <v>379</v>
      </c>
      <c r="I13" s="23">
        <f>久慈市!I13+宮古市・本部!I13+宮古市・新里サテ!I13+宮古市・川井サテ!I13+岩泉町・本部!I13+岩泉町・小本サテ!I13+岩泉町・小川サテ!I13+遠野市!I13+大槌町!I13+野田村!I13</f>
        <v>174</v>
      </c>
      <c r="J13" s="26">
        <f>久慈市!J13+宮古市・本部!J13+宮古市・新里サテ!J13+宮古市・川井サテ!J13+岩泉町・本部!J13+岩泉町・小本サテ!J13+岩泉町・小川サテ!J13+遠野市!J13+大槌町!J13+野田村!J13</f>
        <v>39</v>
      </c>
    </row>
    <row r="14" spans="1:10" ht="22.5" customHeight="1" x14ac:dyDescent="0.15">
      <c r="A14" s="22">
        <v>9</v>
      </c>
      <c r="B14" s="23">
        <v>6</v>
      </c>
      <c r="C14" s="24" t="s">
        <v>4</v>
      </c>
      <c r="D14" s="25">
        <f>久慈市!D14+宮古市・本部!D14+宮古市・新里サテ!D14+宮古市・川井サテ!D14+岩泉町・本部!D14+岩泉町・小本サテ!D14+岩泉町・小川サテ!D14+遠野市!D14+大槌町!D14+野田村!D14</f>
        <v>379</v>
      </c>
      <c r="E14" s="23">
        <f>久慈市!E14+宮古市・本部!E14+宮古市・新里サテ!E14+宮古市・川井サテ!E14+岩泉町・本部!E14+岩泉町・小本サテ!E14+岩泉町・小川サテ!E14+遠野市!E14+大槌町!E14+野田村!E14</f>
        <v>54</v>
      </c>
      <c r="F14" s="23">
        <f>久慈市!F14+宮古市・本部!F14+宮古市・新里サテ!F14+宮古市・川井サテ!F14+岩泉町・本部!F14+岩泉町・小本サテ!F14+岩泉町・小川サテ!F14+遠野市!F14+大槌町!F14+野田村!F14</f>
        <v>36</v>
      </c>
      <c r="G14" s="23">
        <f>久慈市!G14+宮古市・本部!G14+宮古市・新里サテ!G14+宮古市・川井サテ!G14+岩泉町・本部!G14+岩泉町・小本サテ!G14+岩泉町・小川サテ!G14+遠野市!G14+大槌町!G14+野田村!G14</f>
        <v>27</v>
      </c>
      <c r="H14" s="23">
        <f>久慈市!H14+宮古市・本部!H14+宮古市・新里サテ!H14+宮古市・川井サテ!H14+岩泉町・本部!H14+岩泉町・小本サテ!H14+岩泉町・小川サテ!H14+遠野市!H14+大槌町!H14+野田村!H14</f>
        <v>406</v>
      </c>
      <c r="I14" s="23">
        <f>久慈市!I14+宮古市・本部!I14+宮古市・新里サテ!I14+宮古市・川井サテ!I14+岩泉町・本部!I14+岩泉町・小本サテ!I14+岩泉町・小川サテ!I14+遠野市!I14+大槌町!I14+野田村!I14</f>
        <v>215</v>
      </c>
      <c r="J14" s="26">
        <f>久慈市!J14+宮古市・本部!J14+宮古市・新里サテ!J14+宮古市・川井サテ!J14+岩泉町・本部!J14+岩泉町・小本サテ!J14+岩泉町・小川サテ!J14+遠野市!J14+大槌町!J14+野田村!J14</f>
        <v>62</v>
      </c>
    </row>
    <row r="15" spans="1:10" ht="22.5" customHeight="1" x14ac:dyDescent="0.15">
      <c r="A15" s="22">
        <v>9</v>
      </c>
      <c r="B15" s="23">
        <v>7</v>
      </c>
      <c r="C15" s="24" t="s">
        <v>5</v>
      </c>
      <c r="D15" s="25">
        <f>久慈市!D15+宮古市・本部!D15+宮古市・新里サテ!D15+宮古市・川井サテ!D15+岩泉町・本部!D15+岩泉町・小本サテ!D15+岩泉町・小川サテ!D15+遠野市!D15+大槌町!D15+野田村!D15</f>
        <v>406</v>
      </c>
      <c r="E15" s="23">
        <f>久慈市!E15+宮古市・本部!E15+宮古市・新里サテ!E15+宮古市・川井サテ!E15+岩泉町・本部!E15+岩泉町・小本サテ!E15+岩泉町・小川サテ!E15+遠野市!E15+大槌町!E15+野田村!E15</f>
        <v>49</v>
      </c>
      <c r="F15" s="23">
        <f>久慈市!F15+宮古市・本部!F15+宮古市・新里サテ!F15+宮古市・川井サテ!F15+岩泉町・本部!F15+岩泉町・小本サテ!F15+岩泉町・小川サテ!F15+遠野市!F15+大槌町!F15+野田村!F15</f>
        <v>59</v>
      </c>
      <c r="G15" s="23">
        <f>久慈市!G15+宮古市・本部!G15+宮古市・新里サテ!G15+宮古市・川井サテ!G15+岩泉町・本部!G15+岩泉町・小本サテ!G15+岩泉町・小川サテ!G15+遠野市!G15+大槌町!G15+野田村!G15</f>
        <v>26</v>
      </c>
      <c r="H15" s="23">
        <f>久慈市!H15+宮古市・本部!H15+宮古市・新里サテ!H15+宮古市・川井サテ!H15+岩泉町・本部!H15+岩泉町・小本サテ!H15+岩泉町・小川サテ!H15+遠野市!H15+大槌町!H15+野田村!H15</f>
        <v>453</v>
      </c>
      <c r="I15" s="23">
        <f>久慈市!I15+宮古市・本部!I15+宮古市・新里サテ!I15+宮古市・川井サテ!I15+岩泉町・本部!I15+岩泉町・小本サテ!I15+岩泉町・小川サテ!I15+遠野市!I15+大槌町!I15+野田村!I15</f>
        <v>398</v>
      </c>
      <c r="J15" s="26">
        <f>久慈市!J15+宮古市・本部!J15+宮古市・新里サテ!J15+宮古市・川井サテ!J15+岩泉町・本部!J15+岩泉町・小本サテ!J15+岩泉町・小川サテ!J15+遠野市!J15+大槌町!J15+野田村!J15</f>
        <v>59</v>
      </c>
    </row>
    <row r="16" spans="1:10" ht="22.5" customHeight="1" x14ac:dyDescent="0.15">
      <c r="A16" s="22">
        <v>9</v>
      </c>
      <c r="B16" s="23">
        <v>8</v>
      </c>
      <c r="C16" s="24" t="s">
        <v>0</v>
      </c>
      <c r="D16" s="25">
        <f>久慈市!D16+宮古市・本部!D16+宮古市・新里サテ!D16+宮古市・川井サテ!D16+岩泉町・本部!D16+岩泉町・小本サテ!D16+岩泉町・小川サテ!D16+遠野市!D16+大槌町!D16+野田村!D16</f>
        <v>453</v>
      </c>
      <c r="E16" s="23">
        <f>久慈市!E16+宮古市・本部!E16+宮古市・新里サテ!E16+宮古市・川井サテ!E16+岩泉町・本部!E16+岩泉町・小本サテ!E16+岩泉町・小川サテ!E16+遠野市!E16+大槌町!E16+野田村!E16</f>
        <v>25</v>
      </c>
      <c r="F16" s="23">
        <f>久慈市!F16+宮古市・本部!F16+宮古市・新里サテ!F16+宮古市・川井サテ!F16+岩泉町・本部!F16+岩泉町・小本サテ!F16+岩泉町・小川サテ!F16+遠野市!F16+大槌町!F16+野田村!F16</f>
        <v>14</v>
      </c>
      <c r="G16" s="23">
        <f>久慈市!G16+宮古市・本部!G16+宮古市・新里サテ!G16+宮古市・川井サテ!G16+岩泉町・本部!G16+岩泉町・小本サテ!G16+岩泉町・小川サテ!G16+遠野市!G16+大槌町!G16+野田村!G16</f>
        <v>6</v>
      </c>
      <c r="H16" s="23">
        <f>久慈市!H16+宮古市・本部!H16+宮古市・新里サテ!H16+宮古市・川井サテ!H16+岩泉町・本部!H16+岩泉町・小本サテ!H16+岩泉町・小川サテ!H16+遠野市!H16+大槌町!H16+野田村!H16</f>
        <v>472</v>
      </c>
      <c r="I16" s="23">
        <f>久慈市!I16+宮古市・本部!I16+宮古市・新里サテ!I16+宮古市・川井サテ!I16+岩泉町・本部!I16+岩泉町・小本サテ!I16+岩泉町・小川サテ!I16+遠野市!I16+大槌町!I16+野田村!I16</f>
        <v>93</v>
      </c>
      <c r="J16" s="26">
        <f>久慈市!J16+宮古市・本部!J16+宮古市・新里サテ!J16+宮古市・川井サテ!J16+岩泉町・本部!J16+岩泉町・小本サテ!J16+岩泉町・小川サテ!J16+遠野市!J16+大槌町!J16+野田村!J16</f>
        <v>62</v>
      </c>
    </row>
    <row r="17" spans="1:10" ht="22.5" customHeight="1" x14ac:dyDescent="0.15">
      <c r="A17" s="22">
        <v>9</v>
      </c>
      <c r="B17" s="23">
        <v>9</v>
      </c>
      <c r="C17" s="24" t="s">
        <v>1</v>
      </c>
      <c r="D17" s="25">
        <f>久慈市!D17+宮古市・本部!D17+宮古市・新里サテ!D17+宮古市・川井サテ!D17+岩泉町・本部!D17+岩泉町・小本サテ!D17+岩泉町・小川サテ!D17+遠野市!D17+大槌町!D17+野田村!D17</f>
        <v>472</v>
      </c>
      <c r="E17" s="23">
        <f>久慈市!E17+宮古市・本部!E17+宮古市・新里サテ!E17+宮古市・川井サテ!E17+岩泉町・本部!E17+岩泉町・小本サテ!E17+岩泉町・小川サテ!E17+遠野市!E17+大槌町!E17+野田村!E17</f>
        <v>50</v>
      </c>
      <c r="F17" s="23">
        <f>久慈市!F17+宮古市・本部!F17+宮古市・新里サテ!F17+宮古市・川井サテ!F17+岩泉町・本部!F17+岩泉町・小本サテ!F17+岩泉町・小川サテ!F17+遠野市!F17+大槌町!F17+野田村!F17</f>
        <v>25</v>
      </c>
      <c r="G17" s="23">
        <f>久慈市!G17+宮古市・本部!G17+宮古市・新里サテ!G17+宮古市・川井サテ!G17+岩泉町・本部!G17+岩泉町・小本サテ!G17+岩泉町・小川サテ!G17+遠野市!G17+大槌町!G17+野田村!G17</f>
        <v>20</v>
      </c>
      <c r="H17" s="23">
        <f>久慈市!H17+宮古市・本部!H17+宮古市・新里サテ!H17+宮古市・川井サテ!H17+岩泉町・本部!H17+岩泉町・小本サテ!H17+岩泉町・小川サテ!H17+遠野市!H17+大槌町!H17+野田村!H17</f>
        <v>502</v>
      </c>
      <c r="I17" s="23">
        <f>久慈市!I17+宮古市・本部!I17+宮古市・新里サテ!I17+宮古市・川井サテ!I17+岩泉町・本部!I17+岩泉町・小本サテ!I17+岩泉町・小川サテ!I17+遠野市!I17+大槌町!I17+野田村!I17</f>
        <v>163</v>
      </c>
      <c r="J17" s="26">
        <f>久慈市!J17+宮古市・本部!J17+宮古市・新里サテ!J17+宮古市・川井サテ!J17+岩泉町・本部!J17+岩泉町・小本サテ!J17+岩泉町・小川サテ!J17+遠野市!J17+大槌町!J17+野田村!J17</f>
        <v>541</v>
      </c>
    </row>
    <row r="18" spans="1:10" ht="22.5" customHeight="1" x14ac:dyDescent="0.15">
      <c r="A18" s="22">
        <v>9</v>
      </c>
      <c r="B18" s="23">
        <v>10</v>
      </c>
      <c r="C18" s="24" t="s">
        <v>2</v>
      </c>
      <c r="D18" s="25">
        <f>久慈市!D18+宮古市・本部!D18+宮古市・新里サテ!D18+宮古市・川井サテ!D18+岩泉町・本部!D18+岩泉町・小本サテ!D18+岩泉町・小川サテ!D18+遠野市!D18+大槌町!D18+野田村!D18</f>
        <v>502</v>
      </c>
      <c r="E18" s="23">
        <f>久慈市!E18+宮古市・本部!E18+宮古市・新里サテ!E18+宮古市・川井サテ!E18+岩泉町・本部!E18+岩泉町・小本サテ!E18+岩泉町・小川サテ!E18+遠野市!E18+大槌町!E18+野田村!E18</f>
        <v>49</v>
      </c>
      <c r="F18" s="23">
        <f>久慈市!F18+宮古市・本部!F18+宮古市・新里サテ!F18+宮古市・川井サテ!F18+岩泉町・本部!F18+岩泉町・小本サテ!F18+岩泉町・小川サテ!F18+遠野市!F18+大槌町!F18+野田村!F18</f>
        <v>129</v>
      </c>
      <c r="G18" s="23">
        <f>久慈市!G18+宮古市・本部!G18+宮古市・新里サテ!G18+宮古市・川井サテ!G18+岩泉町・本部!G18+岩泉町・小本サテ!G18+岩泉町・小川サテ!G18+遠野市!G18+大槌町!G18+野田村!G18</f>
        <v>96</v>
      </c>
      <c r="H18" s="23">
        <f>久慈市!H18+宮古市・本部!H18+宮古市・新里サテ!H18+宮古市・川井サテ!H18+岩泉町・本部!H18+岩泉町・小本サテ!H18+岩泉町・小川サテ!H18+遠野市!H18+大槌町!H18+野田村!H18</f>
        <v>455</v>
      </c>
      <c r="I18" s="23">
        <f>久慈市!I18+宮古市・本部!I18+宮古市・新里サテ!I18+宮古市・川井サテ!I18+岩泉町・本部!I18+岩泉町・小本サテ!I18+岩泉町・小川サテ!I18+遠野市!I18+大槌町!I18+野田村!I18</f>
        <v>935</v>
      </c>
      <c r="J18" s="26">
        <f>久慈市!J18+宮古市・本部!J18+宮古市・新里サテ!J18+宮古市・川井サテ!J18+岩泉町・本部!J18+岩泉町・小本サテ!J18+岩泉町・小川サテ!J18+遠野市!J18+大槌町!J18+野田村!J18</f>
        <v>512</v>
      </c>
    </row>
    <row r="19" spans="1:10" ht="22.5" customHeight="1" x14ac:dyDescent="0.15">
      <c r="A19" s="22">
        <v>9</v>
      </c>
      <c r="B19" s="23">
        <v>11</v>
      </c>
      <c r="C19" s="24" t="s">
        <v>37</v>
      </c>
      <c r="D19" s="25">
        <f>久慈市!D19+宮古市・本部!D19+宮古市・新里サテ!D19+宮古市・川井サテ!D19+岩泉町・本部!D19+岩泉町・小本サテ!D19+岩泉町・小川サテ!D19+遠野市!D19+大槌町!D19+野田村!D19</f>
        <v>455</v>
      </c>
      <c r="E19" s="23">
        <f>久慈市!E19+宮古市・本部!E19+宮古市・新里サテ!E19+宮古市・川井サテ!E19+岩泉町・本部!E19+岩泉町・小本サテ!E19+岩泉町・小川サテ!E19+遠野市!E19+大槌町!E19+野田村!E19</f>
        <v>30</v>
      </c>
      <c r="F19" s="23">
        <f>久慈市!F19+宮古市・本部!F19+宮古市・新里サテ!F19+宮古市・川井サテ!F19+岩泉町・本部!F19+岩泉町・小本サテ!F19+岩泉町・小川サテ!F19+遠野市!F19+大槌町!F19+野田村!F19</f>
        <v>134</v>
      </c>
      <c r="G19" s="23">
        <f>久慈市!G19+宮古市・本部!G19+宮古市・新里サテ!G19+宮古市・川井サテ!G19+岩泉町・本部!G19+岩泉町・小本サテ!G19+岩泉町・小川サテ!G19+遠野市!G19+大槌町!G19+野田村!G19</f>
        <v>77</v>
      </c>
      <c r="H19" s="23">
        <f>久慈市!H19+宮古市・本部!H19+宮古市・新里サテ!H19+宮古市・川井サテ!H19+岩泉町・本部!H19+岩泉町・小本サテ!H19+岩泉町・小川サテ!H19+遠野市!H19+大槌町!H19+野田村!H19</f>
        <v>408</v>
      </c>
      <c r="I19" s="23">
        <f>久慈市!I19+宮古市・本部!I19+宮古市・新里サテ!I19+宮古市・川井サテ!I19+岩泉町・本部!I19+岩泉町・小本サテ!I19+岩泉町・小川サテ!I19+遠野市!I19+大槌町!I19+野田村!I19</f>
        <v>835</v>
      </c>
      <c r="J19" s="26">
        <f>久慈市!J19+宮古市・本部!J19+宮古市・新里サテ!J19+宮古市・川井サテ!J19+岩泉町・本部!J19+岩泉町・小本サテ!J19+岩泉町・小川サテ!J19+遠野市!J19+大槌町!J19+野田村!J19</f>
        <v>158</v>
      </c>
    </row>
    <row r="20" spans="1:10" ht="22.5" customHeight="1" x14ac:dyDescent="0.15">
      <c r="A20" s="22">
        <v>9</v>
      </c>
      <c r="B20" s="23">
        <v>12</v>
      </c>
      <c r="C20" s="24" t="s">
        <v>3</v>
      </c>
      <c r="D20" s="25">
        <f>久慈市!D20+宮古市・本部!D20+宮古市・新里サテ!D20+宮古市・川井サテ!D20+岩泉町・本部!D20+岩泉町・小本サテ!D20+岩泉町・小川サテ!D20+遠野市!D20+大槌町!D20+野田村!D20</f>
        <v>408</v>
      </c>
      <c r="E20" s="23">
        <f>久慈市!E20+宮古市・本部!E20+宮古市・新里サテ!E20+宮古市・川井サテ!E20+岩泉町・本部!E20+岩泉町・小本サテ!E20+岩泉町・小川サテ!E20+遠野市!E20+大槌町!E20+野田村!E20</f>
        <v>18</v>
      </c>
      <c r="F20" s="23">
        <f>久慈市!F20+宮古市・本部!F20+宮古市・新里サテ!F20+宮古市・川井サテ!F20+岩泉町・本部!F20+岩泉町・小本サテ!F20+岩泉町・小川サテ!F20+遠野市!F20+大槌町!F20+野田村!F20</f>
        <v>63</v>
      </c>
      <c r="G20" s="23">
        <f>久慈市!G20+宮古市・本部!G20+宮古市・新里サテ!G20+宮古市・川井サテ!G20+岩泉町・本部!G20+岩泉町・小本サテ!G20+岩泉町・小川サテ!G20+遠野市!G20+大槌町!G20+野田村!G20</f>
        <v>38</v>
      </c>
      <c r="H20" s="23">
        <f>久慈市!H20+宮古市・本部!H20+宮古市・新里サテ!H20+宮古市・川井サテ!H20+岩泉町・本部!H20+岩泉町・小本サテ!H20+岩泉町・小川サテ!H20+遠野市!H20+大槌町!H20+野田村!H20</f>
        <v>388</v>
      </c>
      <c r="I20" s="23">
        <f>久慈市!I20+宮古市・本部!I20+宮古市・新里サテ!I20+宮古市・川井サテ!I20+岩泉町・本部!I20+岩泉町・小本サテ!I20+岩泉町・小川サテ!I20+遠野市!I20+大槌町!I20+野田村!I20</f>
        <v>404</v>
      </c>
      <c r="J20" s="26">
        <f>久慈市!J20+宮古市・本部!J20+宮古市・新里サテ!J20+宮古市・川井サテ!J20+岩泉町・本部!J20+岩泉町・小本サテ!J20+岩泉町・小川サテ!J20+遠野市!J20+大槌町!J20+野田村!J20</f>
        <v>184</v>
      </c>
    </row>
    <row r="21" spans="1:10" ht="22.5" customHeight="1" x14ac:dyDescent="0.15">
      <c r="A21" s="22">
        <v>9</v>
      </c>
      <c r="B21" s="23">
        <v>13</v>
      </c>
      <c r="C21" s="24" t="s">
        <v>4</v>
      </c>
      <c r="D21" s="25">
        <f>久慈市!D21+宮古市・本部!D21+宮古市・新里サテ!D21+宮古市・川井サテ!D21+岩泉町・本部!D21+岩泉町・小本サテ!D21+岩泉町・小川サテ!D21+遠野市!D21+大槌町!D21+野田村!D21</f>
        <v>388</v>
      </c>
      <c r="E21" s="23">
        <f>久慈市!E21+宮古市・本部!E21+宮古市・新里サテ!E21+宮古市・川井サテ!E21+岩泉町・本部!E21+岩泉町・小本サテ!E21+岩泉町・小川サテ!E21+遠野市!E21+大槌町!E21+野田村!E21</f>
        <v>31</v>
      </c>
      <c r="F21" s="23">
        <f>久慈市!F21+宮古市・本部!F21+宮古市・新里サテ!F21+宮古市・川井サテ!F21+岩泉町・本部!F21+岩泉町・小本サテ!F21+岩泉町・小川サテ!F21+遠野市!F21+大槌町!F21+野田村!F21</f>
        <v>50</v>
      </c>
      <c r="G21" s="23">
        <f>久慈市!G21+宮古市・本部!G21+宮古市・新里サテ!G21+宮古市・川井サテ!G21+岩泉町・本部!G21+岩泉町・小本サテ!G21+岩泉町・小川サテ!G21+遠野市!G21+大槌町!G21+野田村!G21</f>
        <v>31</v>
      </c>
      <c r="H21" s="23">
        <f>久慈市!H21+宮古市・本部!H21+宮古市・新里サテ!H21+宮古市・川井サテ!H21+岩泉町・本部!H21+岩泉町・小本サテ!H21+岩泉町・小川サテ!H21+遠野市!H21+大槌町!H21+野田村!H21</f>
        <v>388</v>
      </c>
      <c r="I21" s="23">
        <f>久慈市!I21+宮古市・本部!I21+宮古市・新里サテ!I21+宮古市・川井サテ!I21+岩泉町・本部!I21+岩泉町・小本サテ!I21+岩泉町・小川サテ!I21+遠野市!I21+大槌町!I21+野田村!I21</f>
        <v>318</v>
      </c>
      <c r="J21" s="26">
        <f>久慈市!J21+宮古市・本部!J21+宮古市・新里サテ!J21+宮古市・川井サテ!J21+岩泉町・本部!J21+岩泉町・小本サテ!J21+岩泉町・小川サテ!J21+遠野市!J21+大槌町!J21+野田村!J21</f>
        <v>258</v>
      </c>
    </row>
    <row r="22" spans="1:10" ht="22.5" customHeight="1" x14ac:dyDescent="0.15">
      <c r="A22" s="22">
        <v>9</v>
      </c>
      <c r="B22" s="23">
        <v>14</v>
      </c>
      <c r="C22" s="24" t="s">
        <v>5</v>
      </c>
      <c r="D22" s="25">
        <f>久慈市!D22+宮古市・本部!D22+宮古市・新里サテ!D22+宮古市・川井サテ!D22+岩泉町・本部!D22+岩泉町・小本サテ!D22+岩泉町・小川サテ!D22+遠野市!D22+大槌町!D22+野田村!D22</f>
        <v>388</v>
      </c>
      <c r="E22" s="23">
        <f>久慈市!E22+宮古市・本部!E22+宮古市・新里サテ!E22+宮古市・川井サテ!E22+岩泉町・本部!E22+岩泉町・小本サテ!E22+岩泉町・小川サテ!E22+遠野市!E22+大槌町!E22+野田村!E22</f>
        <v>36</v>
      </c>
      <c r="F22" s="23">
        <f>久慈市!F22+宮古市・本部!F22+宮古市・新里サテ!F22+宮古市・川井サテ!F22+岩泉町・本部!F22+岩泉町・小本サテ!F22+岩泉町・小川サテ!F22+遠野市!F22+大槌町!F22+野田村!F22</f>
        <v>75</v>
      </c>
      <c r="G22" s="23">
        <f>久慈市!G22+宮古市・本部!G22+宮古市・新里サテ!G22+宮古市・川井サテ!G22+岩泉町・本部!G22+岩泉町・小本サテ!G22+岩泉町・小川サテ!G22+遠野市!G22+大槌町!G22+野田村!G22</f>
        <v>30</v>
      </c>
      <c r="H22" s="23">
        <f>久慈市!H22+宮古市・本部!H22+宮古市・新里サテ!H22+宮古市・川井サテ!H22+岩泉町・本部!H22+岩泉町・小本サテ!H22+岩泉町・小川サテ!H22+遠野市!H22+大槌町!H22+野田村!H22</f>
        <v>394</v>
      </c>
      <c r="I22" s="23">
        <f>久慈市!I22+宮古市・本部!I22+宮古市・新里サテ!I22+宮古市・川井サテ!I22+岩泉町・本部!I22+岩泉町・小本サテ!I22+岩泉町・小川サテ!I22+遠野市!I22+大槌町!I22+野田村!I22</f>
        <v>375</v>
      </c>
      <c r="J22" s="26">
        <f>久慈市!J22+宮古市・本部!J22+宮古市・新里サテ!J22+宮古市・川井サテ!J22+岩泉町・本部!J22+岩泉町・小本サテ!J22+岩泉町・小川サテ!J22+遠野市!J22+大槌町!J22+野田村!J22</f>
        <v>222</v>
      </c>
    </row>
    <row r="23" spans="1:10" ht="22.5" hidden="1" customHeight="1" x14ac:dyDescent="0.15">
      <c r="A23" s="22">
        <v>9</v>
      </c>
      <c r="B23" s="23">
        <v>15</v>
      </c>
      <c r="C23" s="24" t="s">
        <v>0</v>
      </c>
      <c r="D23" s="25">
        <f>久慈市!D23+宮古市・本部!D23+宮古市・新里サテ!D23+宮古市・川井サテ!D23+岩泉町・本部!D23+岩泉町・小本サテ!D23+岩泉町・小川サテ!D23+遠野市!D23+大槌町!D23+野田村!D23</f>
        <v>394</v>
      </c>
      <c r="E23" s="23">
        <f>久慈市!E23+宮古市・本部!E23+宮古市・新里サテ!E23+宮古市・川井サテ!E23+岩泉町・本部!E23+岩泉町・小本サテ!E23+岩泉町・小川サテ!E23+遠野市!E23+大槌町!E23+野田村!E23</f>
        <v>0</v>
      </c>
      <c r="F23" s="23">
        <f>久慈市!F23+宮古市・本部!F23+宮古市・新里サテ!F23+宮古市・川井サテ!F23+岩泉町・本部!F23+岩泉町・小本サテ!F23+岩泉町・小川サテ!F23+遠野市!F23+大槌町!F23+野田村!F23</f>
        <v>0</v>
      </c>
      <c r="G23" s="23">
        <f>久慈市!G23+宮古市・本部!G23+宮古市・新里サテ!G23+宮古市・川井サテ!G23+岩泉町・本部!G23+岩泉町・小本サテ!G23+岩泉町・小川サテ!G23+遠野市!G23+大槌町!G23+野田村!G23</f>
        <v>0</v>
      </c>
      <c r="H23" s="23">
        <f>久慈市!H23+宮古市・本部!H23+宮古市・新里サテ!H23+宮古市・川井サテ!H23+岩泉町・本部!H23+岩泉町・小本サテ!H23+岩泉町・小川サテ!H23+遠野市!H23+大槌町!H23+野田村!H23</f>
        <v>394</v>
      </c>
      <c r="I23" s="23">
        <f>久慈市!I23+宮古市・本部!I23+宮古市・新里サテ!I23+宮古市・川井サテ!I23+岩泉町・本部!I23+岩泉町・小本サテ!I23+岩泉町・小川サテ!I23+遠野市!I23+大槌町!I23+野田村!I23</f>
        <v>0</v>
      </c>
      <c r="J23" s="26">
        <f>久慈市!J23+宮古市・本部!J23+宮古市・新里サテ!J23+宮古市・川井サテ!J23+岩泉町・本部!J23+岩泉町・小本サテ!J23+岩泉町・小川サテ!J23+遠野市!J23+大槌町!J23+野田村!J23</f>
        <v>0</v>
      </c>
    </row>
    <row r="24" spans="1:10" ht="22.5" hidden="1" customHeight="1" x14ac:dyDescent="0.15">
      <c r="A24" s="22">
        <v>9</v>
      </c>
      <c r="B24" s="23">
        <v>16</v>
      </c>
      <c r="C24" s="24" t="s">
        <v>1</v>
      </c>
      <c r="D24" s="25">
        <f>久慈市!D24+宮古市・本部!D24+宮古市・新里サテ!D24+宮古市・川井サテ!D24+岩泉町・本部!D24+岩泉町・小本サテ!D24+岩泉町・小川サテ!D24+遠野市!D24+大槌町!D24+野田村!D24</f>
        <v>394</v>
      </c>
      <c r="E24" s="23">
        <f>久慈市!E24+宮古市・本部!E24+宮古市・新里サテ!E24+宮古市・川井サテ!E24+岩泉町・本部!E24+岩泉町・小本サテ!E24+岩泉町・小川サテ!E24+遠野市!E24+大槌町!E24+野田村!E24</f>
        <v>0</v>
      </c>
      <c r="F24" s="23">
        <f>久慈市!F24+宮古市・本部!F24+宮古市・新里サテ!F24+宮古市・川井サテ!F24+岩泉町・本部!F24+岩泉町・小本サテ!F24+岩泉町・小川サテ!F24+遠野市!F24+大槌町!F24+野田村!F24</f>
        <v>0</v>
      </c>
      <c r="G24" s="23">
        <f>久慈市!G24+宮古市・本部!G24+宮古市・新里サテ!G24+宮古市・川井サテ!G24+岩泉町・本部!G24+岩泉町・小本サテ!G24+岩泉町・小川サテ!G24+遠野市!G24+大槌町!G24+野田村!G24</f>
        <v>0</v>
      </c>
      <c r="H24" s="23">
        <f>久慈市!H24+宮古市・本部!H24+宮古市・新里サテ!H24+宮古市・川井サテ!H24+岩泉町・本部!H24+岩泉町・小本サテ!H24+岩泉町・小川サテ!H24+遠野市!H24+大槌町!H24+野田村!H24</f>
        <v>394</v>
      </c>
      <c r="I24" s="23">
        <f>久慈市!I24+宮古市・本部!I24+宮古市・新里サテ!I24+宮古市・川井サテ!I24+岩泉町・本部!I24+岩泉町・小本サテ!I24+岩泉町・小川サテ!I24+遠野市!I24+大槌町!I24+野田村!I24</f>
        <v>0</v>
      </c>
      <c r="J24" s="26">
        <f>久慈市!J24+宮古市・本部!J24+宮古市・新里サテ!J24+宮古市・川井サテ!J24+岩泉町・本部!J24+岩泉町・小本サテ!J24+岩泉町・小川サテ!J24+遠野市!J24+大槌町!J24+野田村!J24</f>
        <v>0</v>
      </c>
    </row>
    <row r="25" spans="1:10" ht="22.5" hidden="1" customHeight="1" x14ac:dyDescent="0.15">
      <c r="A25" s="22">
        <v>9</v>
      </c>
      <c r="B25" s="23">
        <v>17</v>
      </c>
      <c r="C25" s="24" t="s">
        <v>2</v>
      </c>
      <c r="D25" s="25">
        <f>久慈市!D25+宮古市・本部!D25+宮古市・新里サテ!D25+宮古市・川井サテ!D25+岩泉町・本部!D25+岩泉町・小本サテ!D25+岩泉町・小川サテ!D25+遠野市!D25+大槌町!D25+野田村!D25</f>
        <v>394</v>
      </c>
      <c r="E25" s="23">
        <f>久慈市!E25+宮古市・本部!E25+宮古市・新里サテ!E25+宮古市・川井サテ!E25+岩泉町・本部!E25+岩泉町・小本サテ!E25+岩泉町・小川サテ!E25+遠野市!E25+大槌町!E25+野田村!E25</f>
        <v>0</v>
      </c>
      <c r="F25" s="23">
        <f>久慈市!F25+宮古市・本部!F25+宮古市・新里サテ!F25+宮古市・川井サテ!F25+岩泉町・本部!F25+岩泉町・小本サテ!F25+岩泉町・小川サテ!F25+遠野市!F25+大槌町!F25+野田村!F25</f>
        <v>0</v>
      </c>
      <c r="G25" s="23">
        <f>久慈市!G25+宮古市・本部!G25+宮古市・新里サテ!G25+宮古市・川井サテ!G25+岩泉町・本部!G25+岩泉町・小本サテ!G25+岩泉町・小川サテ!G25+遠野市!G25+大槌町!G25+野田村!G25</f>
        <v>0</v>
      </c>
      <c r="H25" s="23">
        <f>久慈市!H25+宮古市・本部!H25+宮古市・新里サテ!H25+宮古市・川井サテ!H25+岩泉町・本部!H25+岩泉町・小本サテ!H25+岩泉町・小川サテ!H25+遠野市!H25+大槌町!H25+野田村!H25</f>
        <v>394</v>
      </c>
      <c r="I25" s="23">
        <f>久慈市!I25+宮古市・本部!I25+宮古市・新里サテ!I25+宮古市・川井サテ!I25+岩泉町・本部!I25+岩泉町・小本サテ!I25+岩泉町・小川サテ!I25+遠野市!I25+大槌町!I25+野田村!I25</f>
        <v>0</v>
      </c>
      <c r="J25" s="26">
        <f>久慈市!J25+宮古市・本部!J25+宮古市・新里サテ!J25+宮古市・川井サテ!J25+岩泉町・本部!J25+岩泉町・小本サテ!J25+岩泉町・小川サテ!J25+遠野市!J25+大槌町!J25+野田村!J25</f>
        <v>0</v>
      </c>
    </row>
    <row r="26" spans="1:10" ht="22.5" hidden="1" customHeight="1" x14ac:dyDescent="0.15">
      <c r="A26" s="22">
        <v>9</v>
      </c>
      <c r="B26" s="23">
        <v>18</v>
      </c>
      <c r="C26" s="24" t="s">
        <v>37</v>
      </c>
      <c r="D26" s="25">
        <f>久慈市!D26+宮古市・本部!D26+宮古市・新里サテ!D26+宮古市・川井サテ!D26+岩泉町・本部!D26+岩泉町・小本サテ!D26+岩泉町・小川サテ!D26+遠野市!D26+大槌町!D26+野田村!D26</f>
        <v>394</v>
      </c>
      <c r="E26" s="23">
        <f>久慈市!E26+宮古市・本部!E26+宮古市・新里サテ!E26+宮古市・川井サテ!E26+岩泉町・本部!E26+岩泉町・小本サテ!E26+岩泉町・小川サテ!E26+遠野市!E26+大槌町!E26+野田村!E26</f>
        <v>0</v>
      </c>
      <c r="F26" s="23">
        <f>久慈市!F26+宮古市・本部!F26+宮古市・新里サテ!F26+宮古市・川井サテ!F26+岩泉町・本部!F26+岩泉町・小本サテ!F26+岩泉町・小川サテ!F26+遠野市!F26+大槌町!F26+野田村!F26</f>
        <v>0</v>
      </c>
      <c r="G26" s="23">
        <f>久慈市!G26+宮古市・本部!G26+宮古市・新里サテ!G26+宮古市・川井サテ!G26+岩泉町・本部!G26+岩泉町・小本サテ!G26+岩泉町・小川サテ!G26+遠野市!G26+大槌町!G26+野田村!G26</f>
        <v>0</v>
      </c>
      <c r="H26" s="23">
        <f>久慈市!H26+宮古市・本部!H26+宮古市・新里サテ!H26+宮古市・川井サテ!H26+岩泉町・本部!H26+岩泉町・小本サテ!H26+岩泉町・小川サテ!H26+遠野市!H26+大槌町!H26+野田村!H26</f>
        <v>394</v>
      </c>
      <c r="I26" s="23">
        <f>久慈市!I26+宮古市・本部!I26+宮古市・新里サテ!I26+宮古市・川井サテ!I26+岩泉町・本部!I26+岩泉町・小本サテ!I26+岩泉町・小川サテ!I26+遠野市!I26+大槌町!I26+野田村!I26</f>
        <v>0</v>
      </c>
      <c r="J26" s="26">
        <f>久慈市!J26+宮古市・本部!J26+宮古市・新里サテ!J26+宮古市・川井サテ!J26+岩泉町・本部!J26+岩泉町・小本サテ!J26+岩泉町・小川サテ!J26+遠野市!J26+大槌町!J26+野田村!J26</f>
        <v>0</v>
      </c>
    </row>
    <row r="27" spans="1:10" ht="22.5" hidden="1" customHeight="1" x14ac:dyDescent="0.15">
      <c r="A27" s="22">
        <v>9</v>
      </c>
      <c r="B27" s="23">
        <v>19</v>
      </c>
      <c r="C27" s="24" t="s">
        <v>3</v>
      </c>
      <c r="D27" s="25">
        <f>久慈市!D27+宮古市・本部!D27+宮古市・新里サテ!D27+宮古市・川井サテ!D27+岩泉町・本部!D27+岩泉町・小本サテ!D27+岩泉町・小川サテ!D27+遠野市!D27+大槌町!D27+野田村!D27</f>
        <v>394</v>
      </c>
      <c r="E27" s="23">
        <f>久慈市!E27+宮古市・本部!E27+宮古市・新里サテ!E27+宮古市・川井サテ!E27+岩泉町・本部!E27+岩泉町・小本サテ!E27+岩泉町・小川サテ!E27+遠野市!E27+大槌町!E27+野田村!E27</f>
        <v>0</v>
      </c>
      <c r="F27" s="23">
        <f>久慈市!F27+宮古市・本部!F27+宮古市・新里サテ!F27+宮古市・川井サテ!F27+岩泉町・本部!F27+岩泉町・小本サテ!F27+岩泉町・小川サテ!F27+遠野市!F27+大槌町!F27+野田村!F27</f>
        <v>0</v>
      </c>
      <c r="G27" s="23">
        <f>久慈市!G27+宮古市・本部!G27+宮古市・新里サテ!G27+宮古市・川井サテ!G27+岩泉町・本部!G27+岩泉町・小本サテ!G27+岩泉町・小川サテ!G27+遠野市!G27+大槌町!G27+野田村!G27</f>
        <v>0</v>
      </c>
      <c r="H27" s="23">
        <f>久慈市!H27+宮古市・本部!H27+宮古市・新里サテ!H27+宮古市・川井サテ!H27+岩泉町・本部!H27+岩泉町・小本サテ!H27+岩泉町・小川サテ!H27+遠野市!H27+大槌町!H27+野田村!H27</f>
        <v>394</v>
      </c>
      <c r="I27" s="23">
        <f>久慈市!I27+宮古市・本部!I27+宮古市・新里サテ!I27+宮古市・川井サテ!I27+岩泉町・本部!I27+岩泉町・小本サテ!I27+岩泉町・小川サテ!I27+遠野市!I27+大槌町!I27+野田村!I27</f>
        <v>0</v>
      </c>
      <c r="J27" s="26">
        <f>久慈市!J27+宮古市・本部!J27+宮古市・新里サテ!J27+宮古市・川井サテ!J27+岩泉町・本部!J27+岩泉町・小本サテ!J27+岩泉町・小川サテ!J27+遠野市!J27+大槌町!J27+野田村!J27</f>
        <v>0</v>
      </c>
    </row>
    <row r="28" spans="1:10" ht="22.5" hidden="1" customHeight="1" x14ac:dyDescent="0.15">
      <c r="A28" s="22">
        <v>9</v>
      </c>
      <c r="B28" s="23">
        <v>20</v>
      </c>
      <c r="C28" s="24" t="s">
        <v>4</v>
      </c>
      <c r="D28" s="25">
        <f>久慈市!D28+宮古市・本部!D28+宮古市・新里サテ!D28+宮古市・川井サテ!D28+岩泉町・本部!D28+岩泉町・小本サテ!D28+岩泉町・小川サテ!D28+遠野市!D28+大槌町!D28+野田村!D28</f>
        <v>394</v>
      </c>
      <c r="E28" s="23">
        <f>久慈市!E28+宮古市・本部!E28+宮古市・新里サテ!E28+宮古市・川井サテ!E28+岩泉町・本部!E28+岩泉町・小本サテ!E28+岩泉町・小川サテ!E28+遠野市!E28+大槌町!E28+野田村!E28</f>
        <v>0</v>
      </c>
      <c r="F28" s="23">
        <f>久慈市!F28+宮古市・本部!F28+宮古市・新里サテ!F28+宮古市・川井サテ!F28+岩泉町・本部!F28+岩泉町・小本サテ!F28+岩泉町・小川サテ!F28+遠野市!F28+大槌町!F28+野田村!F28</f>
        <v>0</v>
      </c>
      <c r="G28" s="23">
        <f>久慈市!G28+宮古市・本部!G28+宮古市・新里サテ!G28+宮古市・川井サテ!G28+岩泉町・本部!G28+岩泉町・小本サテ!G28+岩泉町・小川サテ!G28+遠野市!G28+大槌町!G28+野田村!G28</f>
        <v>0</v>
      </c>
      <c r="H28" s="23">
        <f>久慈市!H28+宮古市・本部!H28+宮古市・新里サテ!H28+宮古市・川井サテ!H28+岩泉町・本部!H28+岩泉町・小本サテ!H28+岩泉町・小川サテ!H28+遠野市!H28+大槌町!H28+野田村!H28</f>
        <v>394</v>
      </c>
      <c r="I28" s="23">
        <f>久慈市!I28+宮古市・本部!I28+宮古市・新里サテ!I28+宮古市・川井サテ!I28+岩泉町・本部!I28+岩泉町・小本サテ!I28+岩泉町・小川サテ!I28+遠野市!I28+大槌町!I28+野田村!I28</f>
        <v>0</v>
      </c>
      <c r="J28" s="26">
        <f>久慈市!J28+宮古市・本部!J28+宮古市・新里サテ!J28+宮古市・川井サテ!J28+岩泉町・本部!J28+岩泉町・小本サテ!J28+岩泉町・小川サテ!J28+遠野市!J28+大槌町!J28+野田村!J28</f>
        <v>0</v>
      </c>
    </row>
    <row r="29" spans="1:10" ht="22.5" hidden="1" customHeight="1" x14ac:dyDescent="0.15">
      <c r="A29" s="22">
        <v>9</v>
      </c>
      <c r="B29" s="23">
        <v>21</v>
      </c>
      <c r="C29" s="24" t="s">
        <v>5</v>
      </c>
      <c r="D29" s="25">
        <f>久慈市!D29+宮古市・本部!D29+宮古市・新里サテ!D29+宮古市・川井サテ!D29+岩泉町・本部!D29+岩泉町・小本サテ!D29+岩泉町・小川サテ!D29+遠野市!D29+大槌町!D29+野田村!D29</f>
        <v>394</v>
      </c>
      <c r="E29" s="23">
        <f>久慈市!E29+宮古市・本部!E29+宮古市・新里サテ!E29+宮古市・川井サテ!E29+岩泉町・本部!E29+岩泉町・小本サテ!E29+岩泉町・小川サテ!E29+遠野市!E29+大槌町!E29+野田村!E29</f>
        <v>0</v>
      </c>
      <c r="F29" s="23">
        <f>久慈市!F29+宮古市・本部!F29+宮古市・新里サテ!F29+宮古市・川井サテ!F29+岩泉町・本部!F29+岩泉町・小本サテ!F29+岩泉町・小川サテ!F29+遠野市!F29+大槌町!F29+野田村!F29</f>
        <v>0</v>
      </c>
      <c r="G29" s="23">
        <f>久慈市!G29+宮古市・本部!G29+宮古市・新里サテ!G29+宮古市・川井サテ!G29+岩泉町・本部!G29+岩泉町・小本サテ!G29+岩泉町・小川サテ!G29+遠野市!G29+大槌町!G29+野田村!G29</f>
        <v>0</v>
      </c>
      <c r="H29" s="23">
        <f>久慈市!H29+宮古市・本部!H29+宮古市・新里サテ!H29+宮古市・川井サテ!H29+岩泉町・本部!H29+岩泉町・小本サテ!H29+岩泉町・小川サテ!H29+遠野市!H29+大槌町!H29+野田村!H29</f>
        <v>394</v>
      </c>
      <c r="I29" s="23">
        <f>久慈市!I29+宮古市・本部!I29+宮古市・新里サテ!I29+宮古市・川井サテ!I29+岩泉町・本部!I29+岩泉町・小本サテ!I29+岩泉町・小川サテ!I29+遠野市!I29+大槌町!I29+野田村!I29</f>
        <v>0</v>
      </c>
      <c r="J29" s="26">
        <f>久慈市!J29+宮古市・本部!J29+宮古市・新里サテ!J29+宮古市・川井サテ!J29+岩泉町・本部!J29+岩泉町・小本サテ!J29+岩泉町・小川サテ!J29+遠野市!J29+大槌町!J29+野田村!J29</f>
        <v>0</v>
      </c>
    </row>
    <row r="30" spans="1:10" ht="22.5" hidden="1" customHeight="1" x14ac:dyDescent="0.15">
      <c r="A30" s="22">
        <v>9</v>
      </c>
      <c r="B30" s="23">
        <v>22</v>
      </c>
      <c r="C30" s="24" t="s">
        <v>0</v>
      </c>
      <c r="D30" s="25">
        <f>久慈市!D30+宮古市・本部!D30+宮古市・新里サテ!D30+宮古市・川井サテ!D30+岩泉町・本部!D30+岩泉町・小本サテ!D30+岩泉町・小川サテ!D30+遠野市!D30+大槌町!D30+野田村!D30</f>
        <v>394</v>
      </c>
      <c r="E30" s="23">
        <f>久慈市!E30+宮古市・本部!E30+宮古市・新里サテ!E30+宮古市・川井サテ!E30+岩泉町・本部!E30+岩泉町・小本サテ!E30+岩泉町・小川サテ!E30+遠野市!E30+大槌町!E30+野田村!E30</f>
        <v>0</v>
      </c>
      <c r="F30" s="23">
        <f>久慈市!F30+宮古市・本部!F30+宮古市・新里サテ!F30+宮古市・川井サテ!F30+岩泉町・本部!F30+岩泉町・小本サテ!F30+岩泉町・小川サテ!F30+遠野市!F30+大槌町!F30+野田村!F30</f>
        <v>0</v>
      </c>
      <c r="G30" s="23">
        <f>久慈市!G30+宮古市・本部!G30+宮古市・新里サテ!G30+宮古市・川井サテ!G30+岩泉町・本部!G30+岩泉町・小本サテ!G30+岩泉町・小川サテ!G30+遠野市!G30+大槌町!G30+野田村!G30</f>
        <v>0</v>
      </c>
      <c r="H30" s="23">
        <f>久慈市!H30+宮古市・本部!H30+宮古市・新里サテ!H30+宮古市・川井サテ!H30+岩泉町・本部!H30+岩泉町・小本サテ!H30+岩泉町・小川サテ!H30+遠野市!H30+大槌町!H30+野田村!H30</f>
        <v>394</v>
      </c>
      <c r="I30" s="23">
        <f>久慈市!I30+宮古市・本部!I30+宮古市・新里サテ!I30+宮古市・川井サテ!I30+岩泉町・本部!I30+岩泉町・小本サテ!I30+岩泉町・小川サテ!I30+遠野市!I30+大槌町!I30+野田村!I30</f>
        <v>0</v>
      </c>
      <c r="J30" s="26">
        <f>久慈市!J30+宮古市・本部!J30+宮古市・新里サテ!J30+宮古市・川井サテ!J30+岩泉町・本部!J30+岩泉町・小本サテ!J30+岩泉町・小川サテ!J30+遠野市!J30+大槌町!J30+野田村!J30</f>
        <v>0</v>
      </c>
    </row>
    <row r="31" spans="1:10" ht="22.5" hidden="1" customHeight="1" x14ac:dyDescent="0.15">
      <c r="A31" s="22">
        <v>9</v>
      </c>
      <c r="B31" s="23">
        <v>23</v>
      </c>
      <c r="C31" s="24" t="s">
        <v>1</v>
      </c>
      <c r="D31" s="25">
        <f>久慈市!D31+宮古市・本部!D31+宮古市・新里サテ!D31+宮古市・川井サテ!D31+岩泉町・本部!D31+岩泉町・小本サテ!D31+岩泉町・小川サテ!D31+遠野市!D31+大槌町!D31+野田村!D31</f>
        <v>394</v>
      </c>
      <c r="E31" s="23">
        <f>久慈市!E31+宮古市・本部!E31+宮古市・新里サテ!E31+宮古市・川井サテ!E31+岩泉町・本部!E31+岩泉町・小本サテ!E31+岩泉町・小川サテ!E31+遠野市!E31+大槌町!E31+野田村!E31</f>
        <v>0</v>
      </c>
      <c r="F31" s="23">
        <f>久慈市!F31+宮古市・本部!F31+宮古市・新里サテ!F31+宮古市・川井サテ!F31+岩泉町・本部!F31+岩泉町・小本サテ!F31+岩泉町・小川サテ!F31+遠野市!F31+大槌町!F31+野田村!F31</f>
        <v>0</v>
      </c>
      <c r="G31" s="23">
        <f>久慈市!G31+宮古市・本部!G31+宮古市・新里サテ!G31+宮古市・川井サテ!G31+岩泉町・本部!G31+岩泉町・小本サテ!G31+岩泉町・小川サテ!G31+遠野市!G31+大槌町!G31+野田村!G31</f>
        <v>0</v>
      </c>
      <c r="H31" s="23">
        <f>久慈市!H31+宮古市・本部!H31+宮古市・新里サテ!H31+宮古市・川井サテ!H31+岩泉町・本部!H31+岩泉町・小本サテ!H31+岩泉町・小川サテ!H31+遠野市!H31+大槌町!H31+野田村!H31</f>
        <v>394</v>
      </c>
      <c r="I31" s="23">
        <f>久慈市!I31+宮古市・本部!I31+宮古市・新里サテ!I31+宮古市・川井サテ!I31+岩泉町・本部!I31+岩泉町・小本サテ!I31+岩泉町・小川サテ!I31+遠野市!I31+大槌町!I31+野田村!I31</f>
        <v>0</v>
      </c>
      <c r="J31" s="26">
        <f>久慈市!J31+宮古市・本部!J31+宮古市・新里サテ!J31+宮古市・川井サテ!J31+岩泉町・本部!J31+岩泉町・小本サテ!J31+岩泉町・小川サテ!J31+遠野市!J31+大槌町!J31+野田村!J31</f>
        <v>0</v>
      </c>
    </row>
    <row r="32" spans="1:10" ht="22.5" hidden="1" customHeight="1" x14ac:dyDescent="0.15">
      <c r="A32" s="22">
        <v>9</v>
      </c>
      <c r="B32" s="23">
        <v>24</v>
      </c>
      <c r="C32" s="24" t="s">
        <v>2</v>
      </c>
      <c r="D32" s="25">
        <f>久慈市!D32+宮古市・本部!D32+宮古市・新里サテ!D32+宮古市・川井サテ!D32+岩泉町・本部!D32+岩泉町・小本サテ!D32+岩泉町・小川サテ!D32+遠野市!D32+大槌町!D32+野田村!D32</f>
        <v>394</v>
      </c>
      <c r="E32" s="23">
        <f>久慈市!E32+宮古市・本部!E32+宮古市・新里サテ!E32+宮古市・川井サテ!E32+岩泉町・本部!E32+岩泉町・小本サテ!E32+岩泉町・小川サテ!E32+遠野市!E32+大槌町!E32+野田村!E32</f>
        <v>0</v>
      </c>
      <c r="F32" s="23">
        <f>久慈市!F32+宮古市・本部!F32+宮古市・新里サテ!F32+宮古市・川井サテ!F32+岩泉町・本部!F32+岩泉町・小本サテ!F32+岩泉町・小川サテ!F32+遠野市!F32+大槌町!F32+野田村!F32</f>
        <v>0</v>
      </c>
      <c r="G32" s="23">
        <f>久慈市!G32+宮古市・本部!G32+宮古市・新里サテ!G32+宮古市・川井サテ!G32+岩泉町・本部!G32+岩泉町・小本サテ!G32+岩泉町・小川サテ!G32+遠野市!G32+大槌町!G32+野田村!G32</f>
        <v>0</v>
      </c>
      <c r="H32" s="23">
        <f>久慈市!H32+宮古市・本部!H32+宮古市・新里サテ!H32+宮古市・川井サテ!H32+岩泉町・本部!H32+岩泉町・小本サテ!H32+岩泉町・小川サテ!H32+遠野市!H32+大槌町!H32+野田村!H32</f>
        <v>394</v>
      </c>
      <c r="I32" s="23">
        <f>久慈市!I32+宮古市・本部!I32+宮古市・新里サテ!I32+宮古市・川井サテ!I32+岩泉町・本部!I32+岩泉町・小本サテ!I32+岩泉町・小川サテ!I32+遠野市!I32+大槌町!I32+野田村!I32</f>
        <v>0</v>
      </c>
      <c r="J32" s="26">
        <f>久慈市!J32+宮古市・本部!J32+宮古市・新里サテ!J32+宮古市・川井サテ!J32+岩泉町・本部!J32+岩泉町・小本サテ!J32+岩泉町・小川サテ!J32+遠野市!J32+大槌町!J32+野田村!J32</f>
        <v>0</v>
      </c>
    </row>
    <row r="33" spans="1:10" ht="22.5" hidden="1" customHeight="1" x14ac:dyDescent="0.15">
      <c r="A33" s="22">
        <v>9</v>
      </c>
      <c r="B33" s="23">
        <v>25</v>
      </c>
      <c r="C33" s="24" t="s">
        <v>37</v>
      </c>
      <c r="D33" s="25">
        <f>久慈市!D33+宮古市・本部!D33+宮古市・新里サテ!D33+宮古市・川井サテ!D33+岩泉町・本部!D33+岩泉町・小本サテ!D33+岩泉町・小川サテ!D33+遠野市!D33+大槌町!D33+野田村!D33</f>
        <v>394</v>
      </c>
      <c r="E33" s="23">
        <f>久慈市!E33+宮古市・本部!E33+宮古市・新里サテ!E33+宮古市・川井サテ!E33+岩泉町・本部!E33+岩泉町・小本サテ!E33+岩泉町・小川サテ!E33+遠野市!E33+大槌町!E33+野田村!E33</f>
        <v>0</v>
      </c>
      <c r="F33" s="23">
        <f>久慈市!F33+宮古市・本部!F33+宮古市・新里サテ!F33+宮古市・川井サテ!F33+岩泉町・本部!F33+岩泉町・小本サテ!F33+岩泉町・小川サテ!F33+遠野市!F33+大槌町!F33+野田村!F33</f>
        <v>0</v>
      </c>
      <c r="G33" s="23">
        <f>久慈市!G33+宮古市・本部!G33+宮古市・新里サテ!G33+宮古市・川井サテ!G33+岩泉町・本部!G33+岩泉町・小本サテ!G33+岩泉町・小川サテ!G33+遠野市!G33+大槌町!G33+野田村!G33</f>
        <v>0</v>
      </c>
      <c r="H33" s="23">
        <f>久慈市!H33+宮古市・本部!H33+宮古市・新里サテ!H33+宮古市・川井サテ!H33+岩泉町・本部!H33+岩泉町・小本サテ!H33+岩泉町・小川サテ!H33+遠野市!H33+大槌町!H33+野田村!H33</f>
        <v>394</v>
      </c>
      <c r="I33" s="23">
        <f>久慈市!I33+宮古市・本部!I33+宮古市・新里サテ!I33+宮古市・川井サテ!I33+岩泉町・本部!I33+岩泉町・小本サテ!I33+岩泉町・小川サテ!I33+遠野市!I33+大槌町!I33+野田村!I33</f>
        <v>0</v>
      </c>
      <c r="J33" s="26">
        <f>久慈市!J33+宮古市・本部!J33+宮古市・新里サテ!J33+宮古市・川井サテ!J33+岩泉町・本部!J33+岩泉町・小本サテ!J33+岩泉町・小川サテ!J33+遠野市!J33+大槌町!J33+野田村!J33</f>
        <v>0</v>
      </c>
    </row>
    <row r="34" spans="1:10" ht="22.5" hidden="1" customHeight="1" x14ac:dyDescent="0.15">
      <c r="A34" s="22">
        <v>9</v>
      </c>
      <c r="B34" s="23">
        <v>26</v>
      </c>
      <c r="C34" s="24" t="s">
        <v>3</v>
      </c>
      <c r="D34" s="25">
        <f>久慈市!D34+宮古市・本部!D34+宮古市・新里サテ!D34+宮古市・川井サテ!D34+岩泉町・本部!D34+岩泉町・小本サテ!D34+岩泉町・小川サテ!D34+遠野市!D34+大槌町!D34+野田村!D34</f>
        <v>394</v>
      </c>
      <c r="E34" s="23">
        <f>久慈市!E34+宮古市・本部!E34+宮古市・新里サテ!E34+宮古市・川井サテ!E34+岩泉町・本部!E34+岩泉町・小本サテ!E34+岩泉町・小川サテ!E34+遠野市!E34+大槌町!E34+野田村!E34</f>
        <v>0</v>
      </c>
      <c r="F34" s="23">
        <f>久慈市!F34+宮古市・本部!F34+宮古市・新里サテ!F34+宮古市・川井サテ!F34+岩泉町・本部!F34+岩泉町・小本サテ!F34+岩泉町・小川サテ!F34+遠野市!F34+大槌町!F34+野田村!F34</f>
        <v>0</v>
      </c>
      <c r="G34" s="23">
        <f>久慈市!G34+宮古市・本部!G34+宮古市・新里サテ!G34+宮古市・川井サテ!G34+岩泉町・本部!G34+岩泉町・小本サテ!G34+岩泉町・小川サテ!G34+遠野市!G34+大槌町!G34+野田村!G34</f>
        <v>0</v>
      </c>
      <c r="H34" s="23">
        <f>久慈市!H34+宮古市・本部!H34+宮古市・新里サテ!H34+宮古市・川井サテ!H34+岩泉町・本部!H34+岩泉町・小本サテ!H34+岩泉町・小川サテ!H34+遠野市!H34+大槌町!H34+野田村!H34</f>
        <v>394</v>
      </c>
      <c r="I34" s="23">
        <f>久慈市!I34+宮古市・本部!I34+宮古市・新里サテ!I34+宮古市・川井サテ!I34+岩泉町・本部!I34+岩泉町・小本サテ!I34+岩泉町・小川サテ!I34+遠野市!I34+大槌町!I34+野田村!I34</f>
        <v>0</v>
      </c>
      <c r="J34" s="26">
        <f>久慈市!J34+宮古市・本部!J34+宮古市・新里サテ!J34+宮古市・川井サテ!J34+岩泉町・本部!J34+岩泉町・小本サテ!J34+岩泉町・小川サテ!J34+遠野市!J34+大槌町!J34+野田村!J34</f>
        <v>0</v>
      </c>
    </row>
    <row r="35" spans="1:10" ht="22.5" hidden="1" customHeight="1" x14ac:dyDescent="0.15">
      <c r="A35" s="22">
        <v>9</v>
      </c>
      <c r="B35" s="23">
        <v>27</v>
      </c>
      <c r="C35" s="24" t="s">
        <v>4</v>
      </c>
      <c r="D35" s="25">
        <f>久慈市!D35+宮古市・本部!D35+宮古市・新里サテ!D35+宮古市・川井サテ!D35+岩泉町・本部!D35+岩泉町・小本サテ!D35+岩泉町・小川サテ!D35+遠野市!D35+大槌町!D35+野田村!D35</f>
        <v>394</v>
      </c>
      <c r="E35" s="23">
        <f>久慈市!E35+宮古市・本部!E35+宮古市・新里サテ!E35+宮古市・川井サテ!E35+岩泉町・本部!E35+岩泉町・小本サテ!E35+岩泉町・小川サテ!E35+遠野市!E35+大槌町!E35+野田村!E35</f>
        <v>0</v>
      </c>
      <c r="F35" s="23">
        <f>久慈市!F35+宮古市・本部!F35+宮古市・新里サテ!F35+宮古市・川井サテ!F35+岩泉町・本部!F35+岩泉町・小本サテ!F35+岩泉町・小川サテ!F35+遠野市!F35+大槌町!F35+野田村!F35</f>
        <v>0</v>
      </c>
      <c r="G35" s="23">
        <f>久慈市!G35+宮古市・本部!G35+宮古市・新里サテ!G35+宮古市・川井サテ!G35+岩泉町・本部!G35+岩泉町・小本サテ!G35+岩泉町・小川サテ!G35+遠野市!G35+大槌町!G35+野田村!G35</f>
        <v>0</v>
      </c>
      <c r="H35" s="23">
        <f>久慈市!H35+宮古市・本部!H35+宮古市・新里サテ!H35+宮古市・川井サテ!H35+岩泉町・本部!H35+岩泉町・小本サテ!H35+岩泉町・小川サテ!H35+遠野市!H35+大槌町!H35+野田村!H35</f>
        <v>394</v>
      </c>
      <c r="I35" s="23">
        <f>久慈市!I35+宮古市・本部!I35+宮古市・新里サテ!I35+宮古市・川井サテ!I35+岩泉町・本部!I35+岩泉町・小本サテ!I35+岩泉町・小川サテ!I35+遠野市!I35+大槌町!I35+野田村!I35</f>
        <v>0</v>
      </c>
      <c r="J35" s="26">
        <f>久慈市!J35+宮古市・本部!J35+宮古市・新里サテ!J35+宮古市・川井サテ!J35+岩泉町・本部!J35+岩泉町・小本サテ!J35+岩泉町・小川サテ!J35+遠野市!J35+大槌町!J35+野田村!J35</f>
        <v>0</v>
      </c>
    </row>
    <row r="36" spans="1:10" ht="22.5" hidden="1" customHeight="1" x14ac:dyDescent="0.15">
      <c r="A36" s="22">
        <v>9</v>
      </c>
      <c r="B36" s="23">
        <v>28</v>
      </c>
      <c r="C36" s="24" t="s">
        <v>5</v>
      </c>
      <c r="D36" s="25">
        <f>久慈市!D36+宮古市・本部!D36+宮古市・新里サテ!D36+宮古市・川井サテ!D36+岩泉町・本部!D36+岩泉町・小本サテ!D36+岩泉町・小川サテ!D36+遠野市!D36+大槌町!D36+野田村!D36</f>
        <v>394</v>
      </c>
      <c r="E36" s="23">
        <f>久慈市!E36+宮古市・本部!E36+宮古市・新里サテ!E36+宮古市・川井サテ!E36+岩泉町・本部!E36+岩泉町・小本サテ!E36+岩泉町・小川サテ!E36+遠野市!E36+大槌町!E36+野田村!E36</f>
        <v>0</v>
      </c>
      <c r="F36" s="23">
        <f>久慈市!F36+宮古市・本部!F36+宮古市・新里サテ!F36+宮古市・川井サテ!F36+岩泉町・本部!F36+岩泉町・小本サテ!F36+岩泉町・小川サテ!F36+遠野市!F36+大槌町!F36+野田村!F36</f>
        <v>0</v>
      </c>
      <c r="G36" s="23">
        <f>久慈市!G36+宮古市・本部!G36+宮古市・新里サテ!G36+宮古市・川井サテ!G36+岩泉町・本部!G36+岩泉町・小本サテ!G36+岩泉町・小川サテ!G36+遠野市!G36+大槌町!G36+野田村!G36</f>
        <v>0</v>
      </c>
      <c r="H36" s="23">
        <f>久慈市!H36+宮古市・本部!H36+宮古市・新里サテ!H36+宮古市・川井サテ!H36+岩泉町・本部!H36+岩泉町・小本サテ!H36+岩泉町・小川サテ!H36+遠野市!H36+大槌町!H36+野田村!H36</f>
        <v>394</v>
      </c>
      <c r="I36" s="23">
        <f>久慈市!I36+宮古市・本部!I36+宮古市・新里サテ!I36+宮古市・川井サテ!I36+岩泉町・本部!I36+岩泉町・小本サテ!I36+岩泉町・小川サテ!I36+遠野市!I36+大槌町!I36+野田村!I36</f>
        <v>0</v>
      </c>
      <c r="J36" s="26">
        <f>久慈市!J36+宮古市・本部!J36+宮古市・新里サテ!J36+宮古市・川井サテ!J36+岩泉町・本部!J36+岩泉町・小本サテ!J36+岩泉町・小川サテ!J36+遠野市!J36+大槌町!J36+野田村!J36</f>
        <v>0</v>
      </c>
    </row>
    <row r="37" spans="1:10" ht="22.5" hidden="1" customHeight="1" x14ac:dyDescent="0.15">
      <c r="A37" s="22">
        <v>9</v>
      </c>
      <c r="B37" s="23">
        <v>29</v>
      </c>
      <c r="C37" s="24" t="s">
        <v>0</v>
      </c>
      <c r="D37" s="25">
        <f>久慈市!D37+宮古市・本部!D37+宮古市・新里サテ!D37+宮古市・川井サテ!D37+岩泉町・本部!D37+岩泉町・小本サテ!D37+岩泉町・小川サテ!D37+遠野市!D37+大槌町!D37+野田村!D37</f>
        <v>394</v>
      </c>
      <c r="E37" s="23">
        <f>久慈市!E37+宮古市・本部!E37+宮古市・新里サテ!E37+宮古市・川井サテ!E37+岩泉町・本部!E37+岩泉町・小本サテ!E37+岩泉町・小川サテ!E37+遠野市!E37+大槌町!E37+野田村!E37</f>
        <v>0</v>
      </c>
      <c r="F37" s="23">
        <f>久慈市!F37+宮古市・本部!F37+宮古市・新里サテ!F37+宮古市・川井サテ!F37+岩泉町・本部!F37+岩泉町・小本サテ!F37+岩泉町・小川サテ!F37+遠野市!F37+大槌町!F37+野田村!F37</f>
        <v>0</v>
      </c>
      <c r="G37" s="23">
        <f>久慈市!G37+宮古市・本部!G37+宮古市・新里サテ!G37+宮古市・川井サテ!G37+岩泉町・本部!G37+岩泉町・小本サテ!G37+岩泉町・小川サテ!G37+遠野市!G37+大槌町!G37+野田村!G37</f>
        <v>0</v>
      </c>
      <c r="H37" s="23">
        <f>久慈市!H37+宮古市・本部!H37+宮古市・新里サテ!H37+宮古市・川井サテ!H37+岩泉町・本部!H37+岩泉町・小本サテ!H37+岩泉町・小川サテ!H37+遠野市!H37+大槌町!H37+野田村!H37</f>
        <v>394</v>
      </c>
      <c r="I37" s="23">
        <f>久慈市!I37+宮古市・本部!I37+宮古市・新里サテ!I37+宮古市・川井サテ!I37+岩泉町・本部!I37+岩泉町・小本サテ!I37+岩泉町・小川サテ!I37+遠野市!I37+大槌町!I37+野田村!I37</f>
        <v>0</v>
      </c>
      <c r="J37" s="26">
        <f>久慈市!J37+宮古市・本部!J37+宮古市・新里サテ!J37+宮古市・川井サテ!J37+岩泉町・本部!J37+岩泉町・小本サテ!J37+岩泉町・小川サテ!J37+遠野市!J37+大槌町!J37+野田村!J37</f>
        <v>0</v>
      </c>
    </row>
    <row r="38" spans="1:10" ht="22.5" hidden="1" customHeight="1" x14ac:dyDescent="0.15">
      <c r="A38" s="27">
        <v>9</v>
      </c>
      <c r="B38" s="28">
        <v>30</v>
      </c>
      <c r="C38" s="29" t="s">
        <v>1</v>
      </c>
      <c r="D38" s="30">
        <f>久慈市!D38+宮古市・本部!D38+宮古市・新里サテ!D38+宮古市・川井サテ!D38+岩泉町・本部!D38+岩泉町・小本サテ!D38+岩泉町・小川サテ!D38+遠野市!D38+大槌町!D38+野田村!D38</f>
        <v>394</v>
      </c>
      <c r="E38" s="28">
        <f>久慈市!E38+宮古市・本部!E38+宮古市・新里サテ!E38+宮古市・川井サテ!E38+岩泉町・本部!E38+岩泉町・小本サテ!E38+岩泉町・小川サテ!E38+遠野市!E38+大槌町!E38+野田村!E38</f>
        <v>0</v>
      </c>
      <c r="F38" s="28">
        <f>久慈市!F38+宮古市・本部!F38+宮古市・新里サテ!F38+宮古市・川井サテ!F38+岩泉町・本部!F38+岩泉町・小本サテ!F38+岩泉町・小川サテ!F38+遠野市!F38+大槌町!F38+野田村!F38</f>
        <v>0</v>
      </c>
      <c r="G38" s="28">
        <f>久慈市!G38+宮古市・本部!G38+宮古市・新里サテ!G38+宮古市・川井サテ!G38+岩泉町・本部!G38+岩泉町・小本サテ!G38+岩泉町・小川サテ!G38+遠野市!G38+大槌町!G38+野田村!G38</f>
        <v>0</v>
      </c>
      <c r="H38" s="28">
        <f>久慈市!H38+宮古市・本部!H38+宮古市・新里サテ!H38+宮古市・川井サテ!H38+岩泉町・本部!H38+岩泉町・小本サテ!H38+岩泉町・小川サテ!H38+遠野市!H38+大槌町!H38+野田村!H38</f>
        <v>394</v>
      </c>
      <c r="I38" s="28">
        <f>久慈市!I38+宮古市・本部!I38+宮古市・新里サテ!I38+宮古市・川井サテ!I38+岩泉町・本部!I38+岩泉町・小本サテ!I38+岩泉町・小川サテ!I38+遠野市!I38+大槌町!I38+野田村!I38</f>
        <v>0</v>
      </c>
      <c r="J38" s="31">
        <f>久慈市!J38+宮古市・本部!J38+宮古市・新里サテ!J38+宮古市・川井サテ!J38+岩泉町・本部!J38+岩泉町・小本サテ!J38+岩泉町・小川サテ!J38+遠野市!J38+大槌町!J38+野田村!J38</f>
        <v>0</v>
      </c>
    </row>
    <row r="39" spans="1:10" ht="22.5" customHeight="1" x14ac:dyDescent="0.15">
      <c r="A39" s="79" t="s">
        <v>6</v>
      </c>
      <c r="B39" s="80"/>
      <c r="C39" s="80"/>
      <c r="D39" s="32"/>
      <c r="E39" s="33">
        <f>SUM(E9:E38)</f>
        <v>875</v>
      </c>
      <c r="F39" s="34"/>
      <c r="G39" s="33">
        <f>SUM(G9:G38)</f>
        <v>505</v>
      </c>
      <c r="H39" s="34"/>
      <c r="I39" s="33">
        <f>SUM(I9:I38)</f>
        <v>5239</v>
      </c>
      <c r="J39" s="35"/>
    </row>
  </sheetData>
  <sheetProtection selectLockedCells="1"/>
  <mergeCells count="9">
    <mergeCell ref="A39:C39"/>
    <mergeCell ref="B2:D2"/>
    <mergeCell ref="F3:G3"/>
    <mergeCell ref="A5:C6"/>
    <mergeCell ref="A7:A8"/>
    <mergeCell ref="B7:B8"/>
    <mergeCell ref="C7:C8"/>
    <mergeCell ref="E2:J2"/>
    <mergeCell ref="H3:I3"/>
  </mergeCells>
  <phoneticPr fontId="1"/>
  <pageMargins left="0.49" right="0.45" top="0.31" bottom="0.27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A23" sqref="A23:XFD38"/>
    </sheetView>
  </sheetViews>
  <sheetFormatPr defaultRowHeight="13.5" x14ac:dyDescent="0.15"/>
  <cols>
    <col min="1" max="1" width="3.375" style="36" bestFit="1" customWidth="1"/>
    <col min="2" max="2" width="3.5" style="36" bestFit="1" customWidth="1"/>
    <col min="3" max="3" width="5.25" style="37" bestFit="1" customWidth="1"/>
    <col min="4" max="4" width="13.875" style="37" bestFit="1" customWidth="1"/>
    <col min="5" max="10" width="13.875" style="36" customWidth="1"/>
    <col min="11" max="16384" width="9" style="36"/>
  </cols>
  <sheetData>
    <row r="1" spans="1:10" ht="14.25" thickBot="1" x14ac:dyDescent="0.2"/>
    <row r="2" spans="1:10" ht="44.25" customHeight="1" thickTop="1" thickBot="1" x14ac:dyDescent="0.2">
      <c r="B2" s="100" t="s">
        <v>7</v>
      </c>
      <c r="C2" s="101"/>
      <c r="D2" s="102"/>
      <c r="E2" s="38"/>
      <c r="F2" s="39" t="s">
        <v>8</v>
      </c>
      <c r="G2" s="39"/>
      <c r="H2" s="39"/>
      <c r="I2" s="39"/>
      <c r="J2" s="39"/>
    </row>
    <row r="3" spans="1:10" ht="22.5" customHeight="1" thickTop="1" x14ac:dyDescent="0.15">
      <c r="F3" s="103" t="s">
        <v>9</v>
      </c>
      <c r="G3" s="103"/>
      <c r="H3" s="103" t="s">
        <v>57</v>
      </c>
      <c r="I3" s="103"/>
      <c r="J3" s="103"/>
    </row>
    <row r="5" spans="1:10" s="37" customFormat="1" x14ac:dyDescent="0.15">
      <c r="A5" s="104" t="s">
        <v>10</v>
      </c>
      <c r="B5" s="105"/>
      <c r="C5" s="106"/>
      <c r="D5" s="40" t="s">
        <v>11</v>
      </c>
      <c r="E5" s="40" t="s">
        <v>39</v>
      </c>
      <c r="F5" s="40" t="s">
        <v>13</v>
      </c>
      <c r="G5" s="40" t="s">
        <v>14</v>
      </c>
      <c r="H5" s="40" t="s">
        <v>15</v>
      </c>
      <c r="I5" s="40" t="s">
        <v>16</v>
      </c>
      <c r="J5" s="40" t="s">
        <v>17</v>
      </c>
    </row>
    <row r="6" spans="1:10" s="37" customFormat="1" ht="29.25" customHeight="1" x14ac:dyDescent="0.15">
      <c r="A6" s="107"/>
      <c r="B6" s="108"/>
      <c r="C6" s="109"/>
      <c r="D6" s="40" t="s">
        <v>18</v>
      </c>
      <c r="E6" s="40" t="s">
        <v>19</v>
      </c>
      <c r="F6" s="40" t="s">
        <v>20</v>
      </c>
      <c r="G6" s="40" t="s">
        <v>21</v>
      </c>
      <c r="H6" s="40" t="s">
        <v>18</v>
      </c>
      <c r="I6" s="40" t="s">
        <v>22</v>
      </c>
      <c r="J6" s="40" t="s">
        <v>23</v>
      </c>
    </row>
    <row r="7" spans="1:10" s="43" customFormat="1" ht="48" x14ac:dyDescent="0.15">
      <c r="A7" s="113" t="s">
        <v>24</v>
      </c>
      <c r="B7" s="113" t="s">
        <v>25</v>
      </c>
      <c r="C7" s="113" t="s">
        <v>26</v>
      </c>
      <c r="D7" s="41" t="s">
        <v>27</v>
      </c>
      <c r="E7" s="42" t="s">
        <v>28</v>
      </c>
      <c r="F7" s="42" t="s">
        <v>29</v>
      </c>
      <c r="G7" s="42" t="s">
        <v>30</v>
      </c>
      <c r="H7" s="42" t="s">
        <v>31</v>
      </c>
      <c r="I7" s="41" t="s">
        <v>32</v>
      </c>
      <c r="J7" s="42" t="s">
        <v>33</v>
      </c>
    </row>
    <row r="8" spans="1:10" s="47" customFormat="1" ht="16.5" customHeight="1" x14ac:dyDescent="0.15">
      <c r="A8" s="113"/>
      <c r="B8" s="113"/>
      <c r="C8" s="113"/>
      <c r="D8" s="44" t="s">
        <v>34</v>
      </c>
      <c r="E8" s="45" t="s">
        <v>34</v>
      </c>
      <c r="F8" s="45" t="s">
        <v>34</v>
      </c>
      <c r="G8" s="45" t="s">
        <v>34</v>
      </c>
      <c r="H8" s="46" t="s">
        <v>35</v>
      </c>
      <c r="I8" s="45" t="s">
        <v>36</v>
      </c>
      <c r="J8" s="45" t="s">
        <v>36</v>
      </c>
    </row>
    <row r="9" spans="1:10" ht="22.5" customHeight="1" x14ac:dyDescent="0.15">
      <c r="A9" s="48">
        <v>9</v>
      </c>
      <c r="B9" s="48">
        <v>1</v>
      </c>
      <c r="C9" s="49" t="s">
        <v>0</v>
      </c>
      <c r="D9" s="50"/>
      <c r="E9" s="52">
        <v>1</v>
      </c>
      <c r="F9" s="51">
        <v>1</v>
      </c>
      <c r="G9" s="51">
        <v>0</v>
      </c>
      <c r="H9" s="48">
        <f>D9+E9-G9</f>
        <v>1</v>
      </c>
      <c r="I9" s="51">
        <v>21</v>
      </c>
      <c r="J9" s="51">
        <v>13</v>
      </c>
    </row>
    <row r="10" spans="1:10" ht="22.5" customHeight="1" x14ac:dyDescent="0.15">
      <c r="A10" s="48">
        <v>9</v>
      </c>
      <c r="B10" s="48">
        <v>2</v>
      </c>
      <c r="C10" s="49" t="s">
        <v>1</v>
      </c>
      <c r="D10" s="50">
        <f>H9</f>
        <v>1</v>
      </c>
      <c r="E10" s="51">
        <v>1</v>
      </c>
      <c r="F10" s="51">
        <v>2</v>
      </c>
      <c r="G10" s="51">
        <v>0</v>
      </c>
      <c r="H10" s="48">
        <f>D10+E10-G10</f>
        <v>2</v>
      </c>
      <c r="I10" s="51">
        <v>13</v>
      </c>
      <c r="J10" s="51">
        <v>22</v>
      </c>
    </row>
    <row r="11" spans="1:10" ht="22.5" customHeight="1" x14ac:dyDescent="0.15">
      <c r="A11" s="48">
        <v>9</v>
      </c>
      <c r="B11" s="48">
        <v>3</v>
      </c>
      <c r="C11" s="49" t="s">
        <v>2</v>
      </c>
      <c r="D11" s="50">
        <f t="shared" ref="D11:D38" si="0">H10</f>
        <v>2</v>
      </c>
      <c r="E11" s="51">
        <v>1</v>
      </c>
      <c r="F11" s="51">
        <v>3</v>
      </c>
      <c r="G11" s="51">
        <v>3</v>
      </c>
      <c r="H11" s="48">
        <f t="shared" ref="H11:H38" si="1">D11+E11-G11</f>
        <v>0</v>
      </c>
      <c r="I11" s="51">
        <v>22</v>
      </c>
      <c r="J11" s="52"/>
    </row>
    <row r="12" spans="1:10" ht="22.5" customHeight="1" x14ac:dyDescent="0.15">
      <c r="A12" s="48">
        <v>9</v>
      </c>
      <c r="B12" s="48">
        <v>4</v>
      </c>
      <c r="C12" s="49" t="s">
        <v>37</v>
      </c>
      <c r="D12" s="50">
        <f t="shared" si="0"/>
        <v>0</v>
      </c>
      <c r="E12" s="51"/>
      <c r="F12" s="51"/>
      <c r="G12" s="51"/>
      <c r="H12" s="48">
        <f t="shared" si="1"/>
        <v>0</v>
      </c>
      <c r="I12" s="51"/>
      <c r="J12" s="52"/>
    </row>
    <row r="13" spans="1:10" ht="22.5" customHeight="1" x14ac:dyDescent="0.15">
      <c r="A13" s="48">
        <v>9</v>
      </c>
      <c r="B13" s="48">
        <v>5</v>
      </c>
      <c r="C13" s="49" t="s">
        <v>3</v>
      </c>
      <c r="D13" s="50">
        <f t="shared" si="0"/>
        <v>0</v>
      </c>
      <c r="E13" s="51"/>
      <c r="F13" s="51"/>
      <c r="G13" s="51"/>
      <c r="H13" s="48">
        <f t="shared" si="1"/>
        <v>0</v>
      </c>
      <c r="I13" s="51"/>
      <c r="J13" s="52"/>
    </row>
    <row r="14" spans="1:10" ht="22.5" customHeight="1" x14ac:dyDescent="0.15">
      <c r="A14" s="48">
        <v>9</v>
      </c>
      <c r="B14" s="48">
        <v>6</v>
      </c>
      <c r="C14" s="49" t="s">
        <v>4</v>
      </c>
      <c r="D14" s="50">
        <f t="shared" si="0"/>
        <v>0</v>
      </c>
      <c r="E14" s="51"/>
      <c r="F14" s="51"/>
      <c r="G14" s="51"/>
      <c r="H14" s="48">
        <f t="shared" si="1"/>
        <v>0</v>
      </c>
      <c r="I14" s="51"/>
      <c r="J14" s="52"/>
    </row>
    <row r="15" spans="1:10" ht="22.5" customHeight="1" x14ac:dyDescent="0.15">
      <c r="A15" s="48">
        <v>9</v>
      </c>
      <c r="B15" s="48">
        <v>7</v>
      </c>
      <c r="C15" s="49" t="s">
        <v>5</v>
      </c>
      <c r="D15" s="50">
        <f t="shared" si="0"/>
        <v>0</v>
      </c>
      <c r="E15" s="51"/>
      <c r="F15" s="51"/>
      <c r="G15" s="51"/>
      <c r="H15" s="48">
        <f t="shared" si="1"/>
        <v>0</v>
      </c>
      <c r="I15" s="51"/>
      <c r="J15" s="52"/>
    </row>
    <row r="16" spans="1:10" ht="22.5" customHeight="1" x14ac:dyDescent="0.15">
      <c r="A16" s="48">
        <v>9</v>
      </c>
      <c r="B16" s="48">
        <v>8</v>
      </c>
      <c r="C16" s="49" t="s">
        <v>0</v>
      </c>
      <c r="D16" s="50">
        <f t="shared" si="0"/>
        <v>0</v>
      </c>
      <c r="E16" s="51"/>
      <c r="F16" s="51"/>
      <c r="G16" s="51"/>
      <c r="H16" s="48">
        <f t="shared" si="1"/>
        <v>0</v>
      </c>
      <c r="I16" s="51"/>
      <c r="J16" s="52"/>
    </row>
    <row r="17" spans="1:10" ht="22.5" customHeight="1" x14ac:dyDescent="0.15">
      <c r="A17" s="48">
        <v>9</v>
      </c>
      <c r="B17" s="48">
        <v>9</v>
      </c>
      <c r="C17" s="49" t="s">
        <v>1</v>
      </c>
      <c r="D17" s="50">
        <f t="shared" si="0"/>
        <v>0</v>
      </c>
      <c r="E17" s="51"/>
      <c r="F17" s="51"/>
      <c r="G17" s="51"/>
      <c r="H17" s="48">
        <f t="shared" si="1"/>
        <v>0</v>
      </c>
      <c r="I17" s="51"/>
      <c r="J17" s="51"/>
    </row>
    <row r="18" spans="1:10" ht="22.5" customHeight="1" x14ac:dyDescent="0.15">
      <c r="A18" s="48">
        <v>9</v>
      </c>
      <c r="B18" s="48">
        <v>10</v>
      </c>
      <c r="C18" s="49" t="s">
        <v>2</v>
      </c>
      <c r="D18" s="50">
        <f t="shared" si="0"/>
        <v>0</v>
      </c>
      <c r="E18" s="51"/>
      <c r="F18" s="51"/>
      <c r="G18" s="51"/>
      <c r="H18" s="48">
        <f t="shared" si="1"/>
        <v>0</v>
      </c>
      <c r="I18" s="51"/>
      <c r="J18" s="51"/>
    </row>
    <row r="19" spans="1:10" ht="22.5" customHeight="1" x14ac:dyDescent="0.15">
      <c r="A19" s="48">
        <v>9</v>
      </c>
      <c r="B19" s="48">
        <v>11</v>
      </c>
      <c r="C19" s="49" t="s">
        <v>37</v>
      </c>
      <c r="D19" s="50">
        <f t="shared" si="0"/>
        <v>0</v>
      </c>
      <c r="E19" s="51"/>
      <c r="F19" s="51"/>
      <c r="G19" s="51"/>
      <c r="H19" s="48">
        <f t="shared" si="1"/>
        <v>0</v>
      </c>
      <c r="I19" s="51"/>
      <c r="J19" s="51"/>
    </row>
    <row r="20" spans="1:10" ht="22.5" customHeight="1" x14ac:dyDescent="0.15">
      <c r="A20" s="48">
        <v>9</v>
      </c>
      <c r="B20" s="48">
        <v>12</v>
      </c>
      <c r="C20" s="49" t="s">
        <v>3</v>
      </c>
      <c r="D20" s="50">
        <f t="shared" si="0"/>
        <v>0</v>
      </c>
      <c r="E20" s="51"/>
      <c r="F20" s="51"/>
      <c r="G20" s="51"/>
      <c r="H20" s="48">
        <f t="shared" si="1"/>
        <v>0</v>
      </c>
      <c r="I20" s="51"/>
      <c r="J20" s="51"/>
    </row>
    <row r="21" spans="1:10" ht="22.5" customHeight="1" x14ac:dyDescent="0.15">
      <c r="A21" s="48">
        <v>9</v>
      </c>
      <c r="B21" s="48">
        <v>13</v>
      </c>
      <c r="C21" s="49" t="s">
        <v>4</v>
      </c>
      <c r="D21" s="50">
        <f t="shared" si="0"/>
        <v>0</v>
      </c>
      <c r="E21" s="51"/>
      <c r="F21" s="51"/>
      <c r="G21" s="51"/>
      <c r="H21" s="48">
        <f t="shared" si="1"/>
        <v>0</v>
      </c>
      <c r="I21" s="51"/>
      <c r="J21" s="51"/>
    </row>
    <row r="22" spans="1:10" ht="22.5" customHeight="1" x14ac:dyDescent="0.15">
      <c r="A22" s="48">
        <v>9</v>
      </c>
      <c r="B22" s="48">
        <v>14</v>
      </c>
      <c r="C22" s="49" t="s">
        <v>5</v>
      </c>
      <c r="D22" s="50">
        <f t="shared" si="0"/>
        <v>0</v>
      </c>
      <c r="E22" s="51"/>
      <c r="F22" s="51"/>
      <c r="G22" s="51"/>
      <c r="H22" s="48">
        <f t="shared" si="1"/>
        <v>0</v>
      </c>
      <c r="I22" s="51"/>
      <c r="J22" s="51"/>
    </row>
    <row r="23" spans="1:10" ht="22.5" hidden="1" customHeight="1" x14ac:dyDescent="0.15">
      <c r="A23" s="48">
        <v>9</v>
      </c>
      <c r="B23" s="48">
        <v>15</v>
      </c>
      <c r="C23" s="49" t="s">
        <v>0</v>
      </c>
      <c r="D23" s="50">
        <f t="shared" si="0"/>
        <v>0</v>
      </c>
      <c r="E23" s="51"/>
      <c r="F23" s="51"/>
      <c r="G23" s="51"/>
      <c r="H23" s="48">
        <f t="shared" si="1"/>
        <v>0</v>
      </c>
      <c r="I23" s="51"/>
      <c r="J23" s="51"/>
    </row>
    <row r="24" spans="1:10" ht="22.5" hidden="1" customHeight="1" x14ac:dyDescent="0.15">
      <c r="A24" s="48">
        <v>9</v>
      </c>
      <c r="B24" s="48">
        <v>16</v>
      </c>
      <c r="C24" s="49" t="s">
        <v>1</v>
      </c>
      <c r="D24" s="50">
        <f t="shared" si="0"/>
        <v>0</v>
      </c>
      <c r="E24" s="51"/>
      <c r="F24" s="51"/>
      <c r="G24" s="51"/>
      <c r="H24" s="48">
        <f t="shared" si="1"/>
        <v>0</v>
      </c>
      <c r="I24" s="51"/>
      <c r="J24" s="51"/>
    </row>
    <row r="25" spans="1:10" ht="22.5" hidden="1" customHeight="1" x14ac:dyDescent="0.15">
      <c r="A25" s="48">
        <v>9</v>
      </c>
      <c r="B25" s="48">
        <v>17</v>
      </c>
      <c r="C25" s="49" t="s">
        <v>2</v>
      </c>
      <c r="D25" s="50">
        <f t="shared" si="0"/>
        <v>0</v>
      </c>
      <c r="E25" s="51"/>
      <c r="F25" s="51"/>
      <c r="G25" s="51"/>
      <c r="H25" s="48">
        <f t="shared" si="1"/>
        <v>0</v>
      </c>
      <c r="I25" s="51"/>
      <c r="J25" s="51"/>
    </row>
    <row r="26" spans="1:10" ht="22.5" hidden="1" customHeight="1" x14ac:dyDescent="0.15">
      <c r="A26" s="48">
        <v>9</v>
      </c>
      <c r="B26" s="48">
        <v>18</v>
      </c>
      <c r="C26" s="49" t="s">
        <v>37</v>
      </c>
      <c r="D26" s="50">
        <f t="shared" si="0"/>
        <v>0</v>
      </c>
      <c r="E26" s="51"/>
      <c r="F26" s="51"/>
      <c r="G26" s="51"/>
      <c r="H26" s="48">
        <f t="shared" si="1"/>
        <v>0</v>
      </c>
      <c r="I26" s="51"/>
      <c r="J26" s="51"/>
    </row>
    <row r="27" spans="1:10" ht="22.5" hidden="1" customHeight="1" x14ac:dyDescent="0.15">
      <c r="A27" s="48">
        <v>9</v>
      </c>
      <c r="B27" s="48">
        <v>19</v>
      </c>
      <c r="C27" s="49" t="s">
        <v>3</v>
      </c>
      <c r="D27" s="50">
        <f t="shared" si="0"/>
        <v>0</v>
      </c>
      <c r="E27" s="51"/>
      <c r="F27" s="51"/>
      <c r="G27" s="51"/>
      <c r="H27" s="48">
        <f t="shared" si="1"/>
        <v>0</v>
      </c>
      <c r="I27" s="51"/>
      <c r="J27" s="51"/>
    </row>
    <row r="28" spans="1:10" ht="22.5" hidden="1" customHeight="1" x14ac:dyDescent="0.15">
      <c r="A28" s="48">
        <v>9</v>
      </c>
      <c r="B28" s="48">
        <v>20</v>
      </c>
      <c r="C28" s="49" t="s">
        <v>4</v>
      </c>
      <c r="D28" s="50">
        <f t="shared" si="0"/>
        <v>0</v>
      </c>
      <c r="E28" s="51"/>
      <c r="F28" s="51"/>
      <c r="G28" s="51"/>
      <c r="H28" s="48">
        <f t="shared" si="1"/>
        <v>0</v>
      </c>
      <c r="I28" s="51"/>
      <c r="J28" s="51"/>
    </row>
    <row r="29" spans="1:10" ht="22.5" hidden="1" customHeight="1" x14ac:dyDescent="0.15">
      <c r="A29" s="48">
        <v>9</v>
      </c>
      <c r="B29" s="48">
        <v>21</v>
      </c>
      <c r="C29" s="49" t="s">
        <v>5</v>
      </c>
      <c r="D29" s="50">
        <f t="shared" si="0"/>
        <v>0</v>
      </c>
      <c r="E29" s="51"/>
      <c r="F29" s="51"/>
      <c r="G29" s="51"/>
      <c r="H29" s="48">
        <f t="shared" si="1"/>
        <v>0</v>
      </c>
      <c r="I29" s="51"/>
      <c r="J29" s="51"/>
    </row>
    <row r="30" spans="1:10" ht="22.5" hidden="1" customHeight="1" x14ac:dyDescent="0.15">
      <c r="A30" s="48">
        <v>9</v>
      </c>
      <c r="B30" s="48">
        <v>22</v>
      </c>
      <c r="C30" s="49" t="s">
        <v>0</v>
      </c>
      <c r="D30" s="50">
        <f t="shared" si="0"/>
        <v>0</v>
      </c>
      <c r="E30" s="51"/>
      <c r="F30" s="51"/>
      <c r="G30" s="51"/>
      <c r="H30" s="48">
        <f t="shared" si="1"/>
        <v>0</v>
      </c>
      <c r="I30" s="51"/>
      <c r="J30" s="51"/>
    </row>
    <row r="31" spans="1:10" ht="22.5" hidden="1" customHeight="1" x14ac:dyDescent="0.15">
      <c r="A31" s="48">
        <v>9</v>
      </c>
      <c r="B31" s="48">
        <v>23</v>
      </c>
      <c r="C31" s="49" t="s">
        <v>1</v>
      </c>
      <c r="D31" s="50">
        <f t="shared" si="0"/>
        <v>0</v>
      </c>
      <c r="E31" s="51"/>
      <c r="F31" s="51"/>
      <c r="G31" s="51"/>
      <c r="H31" s="48">
        <f t="shared" si="1"/>
        <v>0</v>
      </c>
      <c r="I31" s="51"/>
      <c r="J31" s="51"/>
    </row>
    <row r="32" spans="1:10" ht="22.5" hidden="1" customHeight="1" x14ac:dyDescent="0.15">
      <c r="A32" s="48">
        <v>9</v>
      </c>
      <c r="B32" s="48">
        <v>24</v>
      </c>
      <c r="C32" s="49" t="s">
        <v>2</v>
      </c>
      <c r="D32" s="50">
        <f t="shared" si="0"/>
        <v>0</v>
      </c>
      <c r="E32" s="51"/>
      <c r="F32" s="51"/>
      <c r="G32" s="51"/>
      <c r="H32" s="48">
        <f t="shared" si="1"/>
        <v>0</v>
      </c>
      <c r="I32" s="51"/>
      <c r="J32" s="51"/>
    </row>
    <row r="33" spans="1:10" ht="22.5" hidden="1" customHeight="1" x14ac:dyDescent="0.15">
      <c r="A33" s="48">
        <v>9</v>
      </c>
      <c r="B33" s="48">
        <v>25</v>
      </c>
      <c r="C33" s="49" t="s">
        <v>37</v>
      </c>
      <c r="D33" s="50">
        <f t="shared" si="0"/>
        <v>0</v>
      </c>
      <c r="E33" s="51"/>
      <c r="F33" s="51"/>
      <c r="G33" s="51"/>
      <c r="H33" s="48">
        <f t="shared" si="1"/>
        <v>0</v>
      </c>
      <c r="I33" s="51"/>
      <c r="J33" s="51"/>
    </row>
    <row r="34" spans="1:10" ht="22.5" hidden="1" customHeight="1" x14ac:dyDescent="0.15">
      <c r="A34" s="48">
        <v>9</v>
      </c>
      <c r="B34" s="48">
        <v>26</v>
      </c>
      <c r="C34" s="49" t="s">
        <v>3</v>
      </c>
      <c r="D34" s="50">
        <f t="shared" si="0"/>
        <v>0</v>
      </c>
      <c r="E34" s="51"/>
      <c r="F34" s="51"/>
      <c r="G34" s="51"/>
      <c r="H34" s="48">
        <f t="shared" si="1"/>
        <v>0</v>
      </c>
      <c r="I34" s="51"/>
      <c r="J34" s="51"/>
    </row>
    <row r="35" spans="1:10" ht="22.5" hidden="1" customHeight="1" x14ac:dyDescent="0.15">
      <c r="A35" s="48">
        <v>9</v>
      </c>
      <c r="B35" s="48">
        <v>27</v>
      </c>
      <c r="C35" s="49" t="s">
        <v>4</v>
      </c>
      <c r="D35" s="50">
        <f t="shared" si="0"/>
        <v>0</v>
      </c>
      <c r="E35" s="51"/>
      <c r="F35" s="51"/>
      <c r="G35" s="51"/>
      <c r="H35" s="48">
        <f t="shared" si="1"/>
        <v>0</v>
      </c>
      <c r="I35" s="51"/>
      <c r="J35" s="51"/>
    </row>
    <row r="36" spans="1:10" ht="22.5" hidden="1" customHeight="1" x14ac:dyDescent="0.15">
      <c r="A36" s="48">
        <v>9</v>
      </c>
      <c r="B36" s="48">
        <v>28</v>
      </c>
      <c r="C36" s="49" t="s">
        <v>5</v>
      </c>
      <c r="D36" s="50">
        <f t="shared" si="0"/>
        <v>0</v>
      </c>
      <c r="E36" s="51"/>
      <c r="F36" s="51"/>
      <c r="G36" s="51"/>
      <c r="H36" s="48">
        <f t="shared" si="1"/>
        <v>0</v>
      </c>
      <c r="I36" s="51"/>
      <c r="J36" s="51"/>
    </row>
    <row r="37" spans="1:10" ht="22.5" hidden="1" customHeight="1" x14ac:dyDescent="0.15">
      <c r="A37" s="48">
        <v>9</v>
      </c>
      <c r="B37" s="48">
        <v>29</v>
      </c>
      <c r="C37" s="49" t="s">
        <v>0</v>
      </c>
      <c r="D37" s="50">
        <f t="shared" si="0"/>
        <v>0</v>
      </c>
      <c r="E37" s="51"/>
      <c r="F37" s="51"/>
      <c r="G37" s="51"/>
      <c r="H37" s="48">
        <f t="shared" si="1"/>
        <v>0</v>
      </c>
      <c r="I37" s="51"/>
      <c r="J37" s="51"/>
    </row>
    <row r="38" spans="1:10" ht="22.5" hidden="1" customHeight="1" x14ac:dyDescent="0.15">
      <c r="A38" s="65">
        <v>9</v>
      </c>
      <c r="B38" s="65">
        <v>30</v>
      </c>
      <c r="C38" s="66" t="s">
        <v>1</v>
      </c>
      <c r="D38" s="63">
        <f t="shared" si="0"/>
        <v>0</v>
      </c>
      <c r="E38" s="68"/>
      <c r="F38" s="68"/>
      <c r="G38" s="68"/>
      <c r="H38" s="65">
        <f t="shared" si="1"/>
        <v>0</v>
      </c>
      <c r="I38" s="68"/>
      <c r="J38" s="68"/>
    </row>
    <row r="39" spans="1:10" ht="22.5" customHeight="1" x14ac:dyDescent="0.15">
      <c r="A39" s="112" t="s">
        <v>6</v>
      </c>
      <c r="B39" s="112"/>
      <c r="C39" s="112"/>
      <c r="D39" s="69"/>
      <c r="E39" s="70">
        <f>SUM(E9:E38)</f>
        <v>3</v>
      </c>
      <c r="F39" s="64"/>
      <c r="G39" s="70">
        <f>SUM(G9:G38)</f>
        <v>3</v>
      </c>
      <c r="H39" s="64"/>
      <c r="I39" s="70">
        <f>SUM(I9:I38)</f>
        <v>56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A23" sqref="A23:XFD38"/>
    </sheetView>
  </sheetViews>
  <sheetFormatPr defaultRowHeight="13.5" x14ac:dyDescent="0.15"/>
  <cols>
    <col min="1" max="1" width="3.375" style="36" bestFit="1" customWidth="1"/>
    <col min="2" max="2" width="3.5" style="36" bestFit="1" customWidth="1"/>
    <col min="3" max="3" width="5.25" style="37" bestFit="1" customWidth="1"/>
    <col min="4" max="4" width="13.875" style="37" bestFit="1" customWidth="1"/>
    <col min="5" max="10" width="13.875" style="36" customWidth="1"/>
    <col min="11" max="16384" width="9" style="36"/>
  </cols>
  <sheetData>
    <row r="1" spans="1:10" ht="14.25" thickBot="1" x14ac:dyDescent="0.2"/>
    <row r="2" spans="1:10" ht="44.25" customHeight="1" thickTop="1" thickBot="1" x14ac:dyDescent="0.2">
      <c r="B2" s="100" t="s">
        <v>7</v>
      </c>
      <c r="C2" s="101"/>
      <c r="D2" s="102"/>
      <c r="E2" s="38"/>
      <c r="F2" s="39" t="s">
        <v>8</v>
      </c>
      <c r="G2" s="39"/>
      <c r="H2" s="39"/>
      <c r="I2" s="39"/>
      <c r="J2" s="39"/>
    </row>
    <row r="3" spans="1:10" ht="22.5" customHeight="1" thickTop="1" x14ac:dyDescent="0.15">
      <c r="F3" s="103" t="s">
        <v>9</v>
      </c>
      <c r="G3" s="103"/>
      <c r="H3" s="103" t="s">
        <v>49</v>
      </c>
      <c r="I3" s="103"/>
      <c r="J3" s="103"/>
    </row>
    <row r="5" spans="1:10" s="37" customFormat="1" x14ac:dyDescent="0.15">
      <c r="A5" s="104" t="s">
        <v>10</v>
      </c>
      <c r="B5" s="105"/>
      <c r="C5" s="106"/>
      <c r="D5" s="40" t="s">
        <v>11</v>
      </c>
      <c r="E5" s="40" t="s">
        <v>12</v>
      </c>
      <c r="F5" s="40" t="s">
        <v>13</v>
      </c>
      <c r="G5" s="40" t="s">
        <v>14</v>
      </c>
      <c r="H5" s="40" t="s">
        <v>15</v>
      </c>
      <c r="I5" s="40" t="s">
        <v>45</v>
      </c>
      <c r="J5" s="40" t="s">
        <v>17</v>
      </c>
    </row>
    <row r="6" spans="1:10" s="37" customFormat="1" ht="29.25" customHeight="1" x14ac:dyDescent="0.15">
      <c r="A6" s="107"/>
      <c r="B6" s="108"/>
      <c r="C6" s="109"/>
      <c r="D6" s="40" t="s">
        <v>18</v>
      </c>
      <c r="E6" s="40" t="s">
        <v>19</v>
      </c>
      <c r="F6" s="40" t="s">
        <v>20</v>
      </c>
      <c r="G6" s="40" t="s">
        <v>21</v>
      </c>
      <c r="H6" s="40" t="s">
        <v>18</v>
      </c>
      <c r="I6" s="40" t="s">
        <v>22</v>
      </c>
      <c r="J6" s="40" t="s">
        <v>23</v>
      </c>
    </row>
    <row r="7" spans="1:10" s="43" customFormat="1" ht="48" x14ac:dyDescent="0.15">
      <c r="A7" s="113" t="s">
        <v>24</v>
      </c>
      <c r="B7" s="113" t="s">
        <v>25</v>
      </c>
      <c r="C7" s="113" t="s">
        <v>26</v>
      </c>
      <c r="D7" s="41" t="s">
        <v>27</v>
      </c>
      <c r="E7" s="42" t="s">
        <v>28</v>
      </c>
      <c r="F7" s="42" t="s">
        <v>29</v>
      </c>
      <c r="G7" s="42" t="s">
        <v>30</v>
      </c>
      <c r="H7" s="42" t="s">
        <v>31</v>
      </c>
      <c r="I7" s="41" t="s">
        <v>32</v>
      </c>
      <c r="J7" s="42" t="s">
        <v>33</v>
      </c>
    </row>
    <row r="8" spans="1:10" s="47" customFormat="1" ht="16.5" customHeight="1" x14ac:dyDescent="0.15">
      <c r="A8" s="113"/>
      <c r="B8" s="113"/>
      <c r="C8" s="113"/>
      <c r="D8" s="44" t="s">
        <v>34</v>
      </c>
      <c r="E8" s="45" t="s">
        <v>34</v>
      </c>
      <c r="F8" s="45" t="s">
        <v>34</v>
      </c>
      <c r="G8" s="45" t="s">
        <v>34</v>
      </c>
      <c r="H8" s="46" t="s">
        <v>35</v>
      </c>
      <c r="I8" s="45" t="s">
        <v>36</v>
      </c>
      <c r="J8" s="45" t="s">
        <v>36</v>
      </c>
    </row>
    <row r="9" spans="1:10" ht="22.5" customHeight="1" x14ac:dyDescent="0.15">
      <c r="A9" s="48">
        <v>9</v>
      </c>
      <c r="B9" s="48">
        <v>1</v>
      </c>
      <c r="C9" s="49" t="s">
        <v>0</v>
      </c>
      <c r="D9" s="50">
        <v>0</v>
      </c>
      <c r="E9" s="52">
        <v>0</v>
      </c>
      <c r="F9" s="52">
        <v>0</v>
      </c>
      <c r="G9" s="52">
        <v>0</v>
      </c>
      <c r="H9" s="50">
        <f>D9+E9-G9</f>
        <v>0</v>
      </c>
      <c r="I9" s="52">
        <v>0</v>
      </c>
      <c r="J9" s="52"/>
    </row>
    <row r="10" spans="1:10" ht="22.5" customHeight="1" x14ac:dyDescent="0.15">
      <c r="A10" s="48">
        <v>9</v>
      </c>
      <c r="B10" s="48">
        <v>2</v>
      </c>
      <c r="C10" s="49" t="s">
        <v>1</v>
      </c>
      <c r="D10" s="50">
        <f>H9</f>
        <v>0</v>
      </c>
      <c r="E10" s="51">
        <v>2</v>
      </c>
      <c r="F10" s="51">
        <v>1</v>
      </c>
      <c r="G10" s="51">
        <v>1</v>
      </c>
      <c r="H10" s="50">
        <f t="shared" ref="H10:H38" si="0">D10+E10-G10</f>
        <v>1</v>
      </c>
      <c r="I10" s="51">
        <v>9</v>
      </c>
      <c r="J10" s="52"/>
    </row>
    <row r="11" spans="1:10" ht="22.5" customHeight="1" x14ac:dyDescent="0.15">
      <c r="A11" s="48">
        <v>9</v>
      </c>
      <c r="B11" s="48">
        <v>3</v>
      </c>
      <c r="C11" s="49" t="s">
        <v>2</v>
      </c>
      <c r="D11" s="50">
        <f t="shared" ref="D11:D38" si="1">H10</f>
        <v>1</v>
      </c>
      <c r="E11" s="51">
        <v>1</v>
      </c>
      <c r="F11" s="51">
        <v>0</v>
      </c>
      <c r="G11" s="51">
        <v>0</v>
      </c>
      <c r="H11" s="50">
        <f t="shared" si="0"/>
        <v>2</v>
      </c>
      <c r="I11" s="51">
        <v>0</v>
      </c>
      <c r="J11" s="52"/>
    </row>
    <row r="12" spans="1:10" ht="22.5" customHeight="1" x14ac:dyDescent="0.15">
      <c r="A12" s="48">
        <v>9</v>
      </c>
      <c r="B12" s="48">
        <v>4</v>
      </c>
      <c r="C12" s="49" t="s">
        <v>37</v>
      </c>
      <c r="D12" s="50">
        <f t="shared" si="1"/>
        <v>2</v>
      </c>
      <c r="E12" s="51">
        <v>1</v>
      </c>
      <c r="F12" s="51">
        <v>2</v>
      </c>
      <c r="G12" s="51">
        <v>1</v>
      </c>
      <c r="H12" s="50">
        <f t="shared" si="0"/>
        <v>2</v>
      </c>
      <c r="I12" s="51">
        <v>12</v>
      </c>
      <c r="J12" s="52"/>
    </row>
    <row r="13" spans="1:10" ht="22.5" customHeight="1" x14ac:dyDescent="0.15">
      <c r="A13" s="48">
        <v>9</v>
      </c>
      <c r="B13" s="48">
        <v>5</v>
      </c>
      <c r="C13" s="49" t="s">
        <v>3</v>
      </c>
      <c r="D13" s="50">
        <f t="shared" si="1"/>
        <v>2</v>
      </c>
      <c r="E13" s="51">
        <v>4</v>
      </c>
      <c r="F13" s="51">
        <v>4</v>
      </c>
      <c r="G13" s="51">
        <v>4</v>
      </c>
      <c r="H13" s="50">
        <f t="shared" si="0"/>
        <v>2</v>
      </c>
      <c r="I13" s="51">
        <v>11</v>
      </c>
      <c r="J13" s="52"/>
    </row>
    <row r="14" spans="1:10" ht="22.5" customHeight="1" x14ac:dyDescent="0.15">
      <c r="A14" s="48">
        <v>9</v>
      </c>
      <c r="B14" s="48">
        <v>6</v>
      </c>
      <c r="C14" s="49" t="s">
        <v>4</v>
      </c>
      <c r="D14" s="50">
        <f t="shared" si="1"/>
        <v>2</v>
      </c>
      <c r="E14" s="51">
        <v>0</v>
      </c>
      <c r="F14" s="51">
        <v>1</v>
      </c>
      <c r="G14" s="51">
        <v>0</v>
      </c>
      <c r="H14" s="50">
        <f t="shared" si="0"/>
        <v>2</v>
      </c>
      <c r="I14" s="51">
        <v>2</v>
      </c>
      <c r="J14" s="52"/>
    </row>
    <row r="15" spans="1:10" ht="22.5" customHeight="1" x14ac:dyDescent="0.15">
      <c r="A15" s="48">
        <v>9</v>
      </c>
      <c r="B15" s="48">
        <v>7</v>
      </c>
      <c r="C15" s="49" t="s">
        <v>5</v>
      </c>
      <c r="D15" s="50">
        <f t="shared" si="1"/>
        <v>2</v>
      </c>
      <c r="E15" s="51">
        <v>5</v>
      </c>
      <c r="F15" s="51">
        <v>1</v>
      </c>
      <c r="G15" s="51">
        <v>0</v>
      </c>
      <c r="H15" s="50">
        <f t="shared" si="0"/>
        <v>7</v>
      </c>
      <c r="I15" s="51">
        <v>7</v>
      </c>
      <c r="J15" s="52"/>
    </row>
    <row r="16" spans="1:10" ht="22.5" customHeight="1" x14ac:dyDescent="0.15">
      <c r="A16" s="48">
        <v>9</v>
      </c>
      <c r="B16" s="48">
        <v>8</v>
      </c>
      <c r="C16" s="49" t="s">
        <v>0</v>
      </c>
      <c r="D16" s="50">
        <f t="shared" si="1"/>
        <v>7</v>
      </c>
      <c r="E16" s="51">
        <v>2</v>
      </c>
      <c r="F16" s="51">
        <v>6</v>
      </c>
      <c r="G16" s="51">
        <v>6</v>
      </c>
      <c r="H16" s="50">
        <f t="shared" si="0"/>
        <v>3</v>
      </c>
      <c r="I16" s="51">
        <v>38</v>
      </c>
      <c r="J16" s="52"/>
    </row>
    <row r="17" spans="1:10" ht="22.5" customHeight="1" x14ac:dyDescent="0.15">
      <c r="A17" s="48">
        <v>9</v>
      </c>
      <c r="B17" s="48">
        <v>9</v>
      </c>
      <c r="C17" s="49" t="s">
        <v>1</v>
      </c>
      <c r="D17" s="50">
        <f t="shared" si="1"/>
        <v>3</v>
      </c>
      <c r="E17" s="51">
        <v>0</v>
      </c>
      <c r="F17" s="51">
        <v>2</v>
      </c>
      <c r="G17" s="51">
        <v>1</v>
      </c>
      <c r="H17" s="50">
        <f t="shared" si="0"/>
        <v>2</v>
      </c>
      <c r="I17" s="51">
        <v>10</v>
      </c>
      <c r="J17" s="51">
        <v>11</v>
      </c>
    </row>
    <row r="18" spans="1:10" ht="22.5" customHeight="1" x14ac:dyDescent="0.15">
      <c r="A18" s="48">
        <v>9</v>
      </c>
      <c r="B18" s="48">
        <v>10</v>
      </c>
      <c r="C18" s="49" t="s">
        <v>2</v>
      </c>
      <c r="D18" s="50">
        <f t="shared" si="1"/>
        <v>2</v>
      </c>
      <c r="E18" s="51">
        <v>0</v>
      </c>
      <c r="F18" s="51">
        <v>0</v>
      </c>
      <c r="G18" s="51">
        <v>0</v>
      </c>
      <c r="H18" s="50">
        <f t="shared" si="0"/>
        <v>2</v>
      </c>
      <c r="I18" s="51">
        <v>0</v>
      </c>
      <c r="J18" s="51">
        <v>11</v>
      </c>
    </row>
    <row r="19" spans="1:10" ht="22.5" customHeight="1" x14ac:dyDescent="0.15">
      <c r="A19" s="48">
        <v>9</v>
      </c>
      <c r="B19" s="48">
        <v>11</v>
      </c>
      <c r="C19" s="49" t="s">
        <v>37</v>
      </c>
      <c r="D19" s="50">
        <f t="shared" si="1"/>
        <v>2</v>
      </c>
      <c r="E19" s="51">
        <v>0</v>
      </c>
      <c r="F19" s="51">
        <v>1</v>
      </c>
      <c r="G19" s="51">
        <v>1</v>
      </c>
      <c r="H19" s="50">
        <f t="shared" si="0"/>
        <v>1</v>
      </c>
      <c r="I19" s="51">
        <v>15</v>
      </c>
      <c r="J19" s="52"/>
    </row>
    <row r="20" spans="1:10" ht="22.5" customHeight="1" x14ac:dyDescent="0.15">
      <c r="A20" s="48">
        <v>9</v>
      </c>
      <c r="B20" s="48">
        <v>12</v>
      </c>
      <c r="C20" s="49" t="s">
        <v>3</v>
      </c>
      <c r="D20" s="50">
        <f t="shared" si="1"/>
        <v>1</v>
      </c>
      <c r="E20" s="51">
        <v>1</v>
      </c>
      <c r="F20" s="51">
        <v>0</v>
      </c>
      <c r="G20" s="51">
        <v>0</v>
      </c>
      <c r="H20" s="50">
        <f t="shared" si="0"/>
        <v>2</v>
      </c>
      <c r="I20" s="51">
        <v>0</v>
      </c>
      <c r="J20" s="51"/>
    </row>
    <row r="21" spans="1:10" ht="22.5" customHeight="1" x14ac:dyDescent="0.15">
      <c r="A21" s="48">
        <v>9</v>
      </c>
      <c r="B21" s="48">
        <v>13</v>
      </c>
      <c r="C21" s="49" t="s">
        <v>4</v>
      </c>
      <c r="D21" s="50">
        <f t="shared" si="1"/>
        <v>2</v>
      </c>
      <c r="E21" s="51">
        <v>0</v>
      </c>
      <c r="F21" s="51">
        <v>0</v>
      </c>
      <c r="G21" s="51">
        <v>0</v>
      </c>
      <c r="H21" s="50">
        <f t="shared" si="0"/>
        <v>2</v>
      </c>
      <c r="I21" s="51">
        <v>0</v>
      </c>
      <c r="J21" s="51"/>
    </row>
    <row r="22" spans="1:10" ht="22.5" customHeight="1" x14ac:dyDescent="0.15">
      <c r="A22" s="48">
        <v>9</v>
      </c>
      <c r="B22" s="48">
        <v>14</v>
      </c>
      <c r="C22" s="49" t="s">
        <v>5</v>
      </c>
      <c r="D22" s="50">
        <f t="shared" si="1"/>
        <v>2</v>
      </c>
      <c r="E22" s="51"/>
      <c r="F22" s="51"/>
      <c r="G22" s="51"/>
      <c r="H22" s="50">
        <f t="shared" si="0"/>
        <v>2</v>
      </c>
      <c r="I22" s="51"/>
      <c r="J22" s="51"/>
    </row>
    <row r="23" spans="1:10" ht="22.5" hidden="1" customHeight="1" x14ac:dyDescent="0.15">
      <c r="A23" s="48">
        <v>9</v>
      </c>
      <c r="B23" s="48">
        <v>15</v>
      </c>
      <c r="C23" s="49" t="s">
        <v>0</v>
      </c>
      <c r="D23" s="50">
        <f t="shared" si="1"/>
        <v>2</v>
      </c>
      <c r="E23" s="51"/>
      <c r="F23" s="51"/>
      <c r="G23" s="51"/>
      <c r="H23" s="50">
        <f t="shared" si="0"/>
        <v>2</v>
      </c>
      <c r="I23" s="51"/>
      <c r="J23" s="51"/>
    </row>
    <row r="24" spans="1:10" ht="22.5" hidden="1" customHeight="1" x14ac:dyDescent="0.15">
      <c r="A24" s="48">
        <v>9</v>
      </c>
      <c r="B24" s="48">
        <v>16</v>
      </c>
      <c r="C24" s="49" t="s">
        <v>1</v>
      </c>
      <c r="D24" s="50">
        <f t="shared" si="1"/>
        <v>2</v>
      </c>
      <c r="E24" s="51"/>
      <c r="F24" s="51"/>
      <c r="G24" s="51"/>
      <c r="H24" s="50">
        <f t="shared" si="0"/>
        <v>2</v>
      </c>
      <c r="I24" s="51"/>
      <c r="J24" s="51"/>
    </row>
    <row r="25" spans="1:10" ht="22.5" hidden="1" customHeight="1" x14ac:dyDescent="0.15">
      <c r="A25" s="48">
        <v>9</v>
      </c>
      <c r="B25" s="48">
        <v>17</v>
      </c>
      <c r="C25" s="49" t="s">
        <v>2</v>
      </c>
      <c r="D25" s="50">
        <f t="shared" si="1"/>
        <v>2</v>
      </c>
      <c r="E25" s="51"/>
      <c r="F25" s="51"/>
      <c r="G25" s="51"/>
      <c r="H25" s="50">
        <f t="shared" si="0"/>
        <v>2</v>
      </c>
      <c r="I25" s="51"/>
      <c r="J25" s="51"/>
    </row>
    <row r="26" spans="1:10" ht="22.5" hidden="1" customHeight="1" x14ac:dyDescent="0.15">
      <c r="A26" s="48">
        <v>9</v>
      </c>
      <c r="B26" s="48">
        <v>18</v>
      </c>
      <c r="C26" s="49" t="s">
        <v>37</v>
      </c>
      <c r="D26" s="50">
        <f t="shared" si="1"/>
        <v>2</v>
      </c>
      <c r="E26" s="51"/>
      <c r="F26" s="51"/>
      <c r="G26" s="51"/>
      <c r="H26" s="50">
        <f t="shared" si="0"/>
        <v>2</v>
      </c>
      <c r="I26" s="51"/>
      <c r="J26" s="51"/>
    </row>
    <row r="27" spans="1:10" ht="22.5" hidden="1" customHeight="1" x14ac:dyDescent="0.15">
      <c r="A27" s="48">
        <v>9</v>
      </c>
      <c r="B27" s="48">
        <v>19</v>
      </c>
      <c r="C27" s="49" t="s">
        <v>3</v>
      </c>
      <c r="D27" s="50">
        <f t="shared" si="1"/>
        <v>2</v>
      </c>
      <c r="E27" s="51"/>
      <c r="F27" s="51"/>
      <c r="G27" s="51"/>
      <c r="H27" s="50">
        <f t="shared" si="0"/>
        <v>2</v>
      </c>
      <c r="I27" s="51"/>
      <c r="J27" s="51"/>
    </row>
    <row r="28" spans="1:10" ht="22.5" hidden="1" customHeight="1" x14ac:dyDescent="0.15">
      <c r="A28" s="48">
        <v>9</v>
      </c>
      <c r="B28" s="48">
        <v>20</v>
      </c>
      <c r="C28" s="49" t="s">
        <v>4</v>
      </c>
      <c r="D28" s="50">
        <f t="shared" si="1"/>
        <v>2</v>
      </c>
      <c r="E28" s="51"/>
      <c r="F28" s="51"/>
      <c r="G28" s="51"/>
      <c r="H28" s="50">
        <f t="shared" si="0"/>
        <v>2</v>
      </c>
      <c r="I28" s="51"/>
      <c r="J28" s="51"/>
    </row>
    <row r="29" spans="1:10" ht="22.5" hidden="1" customHeight="1" x14ac:dyDescent="0.15">
      <c r="A29" s="48">
        <v>9</v>
      </c>
      <c r="B29" s="48">
        <v>21</v>
      </c>
      <c r="C29" s="49" t="s">
        <v>5</v>
      </c>
      <c r="D29" s="50">
        <f t="shared" si="1"/>
        <v>2</v>
      </c>
      <c r="E29" s="51"/>
      <c r="F29" s="51"/>
      <c r="G29" s="51"/>
      <c r="H29" s="50">
        <f t="shared" si="0"/>
        <v>2</v>
      </c>
      <c r="I29" s="51"/>
      <c r="J29" s="51"/>
    </row>
    <row r="30" spans="1:10" ht="22.5" hidden="1" customHeight="1" x14ac:dyDescent="0.15">
      <c r="A30" s="48">
        <v>9</v>
      </c>
      <c r="B30" s="48">
        <v>22</v>
      </c>
      <c r="C30" s="49" t="s">
        <v>0</v>
      </c>
      <c r="D30" s="50">
        <f t="shared" si="1"/>
        <v>2</v>
      </c>
      <c r="E30" s="51"/>
      <c r="F30" s="51"/>
      <c r="G30" s="51"/>
      <c r="H30" s="50">
        <f t="shared" si="0"/>
        <v>2</v>
      </c>
      <c r="I30" s="51"/>
      <c r="J30" s="51"/>
    </row>
    <row r="31" spans="1:10" ht="22.5" hidden="1" customHeight="1" x14ac:dyDescent="0.15">
      <c r="A31" s="48">
        <v>9</v>
      </c>
      <c r="B31" s="48">
        <v>23</v>
      </c>
      <c r="C31" s="49" t="s">
        <v>1</v>
      </c>
      <c r="D31" s="50">
        <f t="shared" si="1"/>
        <v>2</v>
      </c>
      <c r="E31" s="51"/>
      <c r="F31" s="51"/>
      <c r="G31" s="51"/>
      <c r="H31" s="50">
        <f t="shared" si="0"/>
        <v>2</v>
      </c>
      <c r="I31" s="51"/>
      <c r="J31" s="51"/>
    </row>
    <row r="32" spans="1:10" ht="22.5" hidden="1" customHeight="1" x14ac:dyDescent="0.15">
      <c r="A32" s="48">
        <v>9</v>
      </c>
      <c r="B32" s="48">
        <v>24</v>
      </c>
      <c r="C32" s="49" t="s">
        <v>2</v>
      </c>
      <c r="D32" s="50">
        <f t="shared" si="1"/>
        <v>2</v>
      </c>
      <c r="E32" s="51"/>
      <c r="F32" s="51"/>
      <c r="G32" s="51"/>
      <c r="H32" s="50">
        <f t="shared" si="0"/>
        <v>2</v>
      </c>
      <c r="I32" s="51"/>
      <c r="J32" s="51"/>
    </row>
    <row r="33" spans="1:10" ht="22.5" hidden="1" customHeight="1" x14ac:dyDescent="0.15">
      <c r="A33" s="48">
        <v>9</v>
      </c>
      <c r="B33" s="48">
        <v>25</v>
      </c>
      <c r="C33" s="49" t="s">
        <v>37</v>
      </c>
      <c r="D33" s="50">
        <f t="shared" si="1"/>
        <v>2</v>
      </c>
      <c r="E33" s="51"/>
      <c r="F33" s="51"/>
      <c r="G33" s="51"/>
      <c r="H33" s="50">
        <f t="shared" si="0"/>
        <v>2</v>
      </c>
      <c r="I33" s="51"/>
      <c r="J33" s="51"/>
    </row>
    <row r="34" spans="1:10" ht="22.5" hidden="1" customHeight="1" x14ac:dyDescent="0.15">
      <c r="A34" s="48">
        <v>9</v>
      </c>
      <c r="B34" s="48">
        <v>26</v>
      </c>
      <c r="C34" s="49" t="s">
        <v>3</v>
      </c>
      <c r="D34" s="50">
        <f t="shared" si="1"/>
        <v>2</v>
      </c>
      <c r="E34" s="51"/>
      <c r="F34" s="51"/>
      <c r="G34" s="51"/>
      <c r="H34" s="50">
        <f t="shared" si="0"/>
        <v>2</v>
      </c>
      <c r="I34" s="51"/>
      <c r="J34" s="51"/>
    </row>
    <row r="35" spans="1:10" ht="22.5" hidden="1" customHeight="1" x14ac:dyDescent="0.15">
      <c r="A35" s="48">
        <v>9</v>
      </c>
      <c r="B35" s="48">
        <v>27</v>
      </c>
      <c r="C35" s="49" t="s">
        <v>4</v>
      </c>
      <c r="D35" s="50">
        <f t="shared" si="1"/>
        <v>2</v>
      </c>
      <c r="E35" s="51"/>
      <c r="F35" s="51"/>
      <c r="G35" s="51"/>
      <c r="H35" s="50">
        <f t="shared" si="0"/>
        <v>2</v>
      </c>
      <c r="I35" s="51"/>
      <c r="J35" s="51"/>
    </row>
    <row r="36" spans="1:10" ht="22.5" hidden="1" customHeight="1" x14ac:dyDescent="0.15">
      <c r="A36" s="48">
        <v>9</v>
      </c>
      <c r="B36" s="48">
        <v>28</v>
      </c>
      <c r="C36" s="49" t="s">
        <v>5</v>
      </c>
      <c r="D36" s="50">
        <f t="shared" si="1"/>
        <v>2</v>
      </c>
      <c r="E36" s="51"/>
      <c r="F36" s="51"/>
      <c r="G36" s="51"/>
      <c r="H36" s="50">
        <f t="shared" si="0"/>
        <v>2</v>
      </c>
      <c r="I36" s="51"/>
      <c r="J36" s="51"/>
    </row>
    <row r="37" spans="1:10" ht="22.5" hidden="1" customHeight="1" x14ac:dyDescent="0.15">
      <c r="A37" s="48">
        <v>9</v>
      </c>
      <c r="B37" s="48">
        <v>29</v>
      </c>
      <c r="C37" s="49" t="s">
        <v>0</v>
      </c>
      <c r="D37" s="50">
        <f t="shared" si="1"/>
        <v>2</v>
      </c>
      <c r="E37" s="51"/>
      <c r="F37" s="51"/>
      <c r="G37" s="51"/>
      <c r="H37" s="50">
        <f t="shared" si="0"/>
        <v>2</v>
      </c>
      <c r="I37" s="51"/>
      <c r="J37" s="51"/>
    </row>
    <row r="38" spans="1:10" ht="22.5" hidden="1" customHeight="1" x14ac:dyDescent="0.15">
      <c r="A38" s="65">
        <v>9</v>
      </c>
      <c r="B38" s="65">
        <v>30</v>
      </c>
      <c r="C38" s="66" t="s">
        <v>1</v>
      </c>
      <c r="D38" s="63">
        <f t="shared" si="1"/>
        <v>2</v>
      </c>
      <c r="E38" s="68"/>
      <c r="F38" s="68"/>
      <c r="G38" s="68"/>
      <c r="H38" s="63">
        <f t="shared" si="0"/>
        <v>2</v>
      </c>
      <c r="I38" s="68"/>
      <c r="J38" s="68"/>
    </row>
    <row r="39" spans="1:10" ht="22.5" customHeight="1" x14ac:dyDescent="0.15">
      <c r="A39" s="112" t="s">
        <v>6</v>
      </c>
      <c r="B39" s="112"/>
      <c r="C39" s="112"/>
      <c r="D39" s="69"/>
      <c r="E39" s="78">
        <f>SUM(E9:E38)</f>
        <v>16</v>
      </c>
      <c r="F39" s="64"/>
      <c r="G39" s="78">
        <f>SUM(G9:G38)</f>
        <v>14</v>
      </c>
      <c r="H39" s="64"/>
      <c r="I39" s="78">
        <f>SUM(I9:I38)</f>
        <v>104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A23" sqref="A23:XFD38"/>
    </sheetView>
  </sheetViews>
  <sheetFormatPr defaultRowHeight="13.5" x14ac:dyDescent="0.15"/>
  <cols>
    <col min="1" max="1" width="3.375" style="36" bestFit="1" customWidth="1"/>
    <col min="2" max="2" width="3.5" style="36" bestFit="1" customWidth="1"/>
    <col min="3" max="3" width="5.25" style="37" bestFit="1" customWidth="1"/>
    <col min="4" max="4" width="13.875" style="37" bestFit="1" customWidth="1"/>
    <col min="5" max="10" width="13.875" style="36" customWidth="1"/>
    <col min="11" max="16384" width="9" style="36"/>
  </cols>
  <sheetData>
    <row r="1" spans="1:11" ht="14.25" thickBot="1" x14ac:dyDescent="0.2"/>
    <row r="2" spans="1:11" ht="44.25" customHeight="1" thickTop="1" thickBot="1" x14ac:dyDescent="0.2">
      <c r="B2" s="100" t="s">
        <v>7</v>
      </c>
      <c r="C2" s="101"/>
      <c r="D2" s="102"/>
      <c r="E2" s="38"/>
      <c r="F2" s="39" t="s">
        <v>8</v>
      </c>
      <c r="G2" s="39"/>
      <c r="H2" s="39"/>
      <c r="I2" s="39"/>
      <c r="J2" s="39"/>
    </row>
    <row r="3" spans="1:11" ht="22.5" customHeight="1" thickTop="1" x14ac:dyDescent="0.15">
      <c r="F3" s="103" t="s">
        <v>9</v>
      </c>
      <c r="G3" s="103"/>
      <c r="H3" s="103" t="s">
        <v>47</v>
      </c>
      <c r="I3" s="103"/>
      <c r="J3" s="103"/>
    </row>
    <row r="5" spans="1:11" s="37" customFormat="1" ht="13.5" customHeight="1" x14ac:dyDescent="0.15">
      <c r="A5" s="104" t="s">
        <v>10</v>
      </c>
      <c r="B5" s="105"/>
      <c r="C5" s="106"/>
      <c r="D5" s="40" t="s">
        <v>65</v>
      </c>
      <c r="E5" s="40" t="s">
        <v>12</v>
      </c>
      <c r="F5" s="40" t="s">
        <v>66</v>
      </c>
      <c r="G5" s="40" t="s">
        <v>67</v>
      </c>
      <c r="H5" s="40" t="s">
        <v>68</v>
      </c>
      <c r="I5" s="40" t="s">
        <v>69</v>
      </c>
      <c r="J5" s="40" t="s">
        <v>70</v>
      </c>
    </row>
    <row r="6" spans="1:11" s="37" customFormat="1" ht="29.25" customHeight="1" x14ac:dyDescent="0.15">
      <c r="A6" s="107"/>
      <c r="B6" s="108"/>
      <c r="C6" s="109"/>
      <c r="D6" s="40" t="s">
        <v>18</v>
      </c>
      <c r="E6" s="40" t="s">
        <v>19</v>
      </c>
      <c r="F6" s="40" t="s">
        <v>20</v>
      </c>
      <c r="G6" s="40" t="s">
        <v>21</v>
      </c>
      <c r="H6" s="40" t="s">
        <v>18</v>
      </c>
      <c r="I6" s="40" t="s">
        <v>22</v>
      </c>
      <c r="J6" s="40" t="s">
        <v>23</v>
      </c>
    </row>
    <row r="7" spans="1:11" s="43" customFormat="1" ht="48" x14ac:dyDescent="0.15">
      <c r="A7" s="110" t="s">
        <v>24</v>
      </c>
      <c r="B7" s="110" t="s">
        <v>25</v>
      </c>
      <c r="C7" s="110" t="s">
        <v>26</v>
      </c>
      <c r="D7" s="41" t="s">
        <v>27</v>
      </c>
      <c r="E7" s="42" t="s">
        <v>28</v>
      </c>
      <c r="F7" s="42" t="s">
        <v>29</v>
      </c>
      <c r="G7" s="42" t="s">
        <v>30</v>
      </c>
      <c r="H7" s="42" t="s">
        <v>31</v>
      </c>
      <c r="I7" s="41" t="s">
        <v>32</v>
      </c>
      <c r="J7" s="42" t="s">
        <v>33</v>
      </c>
    </row>
    <row r="8" spans="1:11" s="47" customFormat="1" ht="16.5" customHeight="1" x14ac:dyDescent="0.15">
      <c r="A8" s="111"/>
      <c r="B8" s="111"/>
      <c r="C8" s="111"/>
      <c r="D8" s="44" t="s">
        <v>34</v>
      </c>
      <c r="E8" s="45" t="s">
        <v>34</v>
      </c>
      <c r="F8" s="45" t="s">
        <v>34</v>
      </c>
      <c r="G8" s="45" t="s">
        <v>34</v>
      </c>
      <c r="H8" s="46" t="s">
        <v>35</v>
      </c>
      <c r="I8" s="45" t="s">
        <v>36</v>
      </c>
      <c r="J8" s="45" t="s">
        <v>36</v>
      </c>
    </row>
    <row r="9" spans="1:11" ht="22.5" customHeight="1" x14ac:dyDescent="0.15">
      <c r="A9" s="48">
        <v>9</v>
      </c>
      <c r="B9" s="48">
        <v>1</v>
      </c>
      <c r="C9" s="49" t="s">
        <v>0</v>
      </c>
      <c r="D9" s="50">
        <v>0</v>
      </c>
      <c r="E9" s="51">
        <v>65</v>
      </c>
      <c r="F9" s="51">
        <v>0</v>
      </c>
      <c r="G9" s="51">
        <v>0</v>
      </c>
      <c r="H9" s="48">
        <f t="shared" ref="H9:H38" si="0">D9+E9-G9</f>
        <v>65</v>
      </c>
      <c r="I9" s="51">
        <v>0</v>
      </c>
      <c r="J9" s="52"/>
    </row>
    <row r="10" spans="1:11" ht="22.5" customHeight="1" x14ac:dyDescent="0.15">
      <c r="A10" s="48">
        <v>9</v>
      </c>
      <c r="B10" s="48">
        <v>2</v>
      </c>
      <c r="C10" s="49" t="s">
        <v>1</v>
      </c>
      <c r="D10" s="53">
        <f t="shared" ref="D10:D38" si="1">H9</f>
        <v>65</v>
      </c>
      <c r="E10" s="51">
        <v>52</v>
      </c>
      <c r="F10" s="51">
        <v>22</v>
      </c>
      <c r="G10" s="51">
        <v>8</v>
      </c>
      <c r="H10" s="48">
        <f t="shared" si="0"/>
        <v>109</v>
      </c>
      <c r="I10" s="51">
        <v>43</v>
      </c>
      <c r="J10" s="52"/>
    </row>
    <row r="11" spans="1:11" ht="22.5" customHeight="1" x14ac:dyDescent="0.15">
      <c r="A11" s="48">
        <v>9</v>
      </c>
      <c r="B11" s="48">
        <v>3</v>
      </c>
      <c r="C11" s="49" t="s">
        <v>2</v>
      </c>
      <c r="D11" s="53">
        <f t="shared" si="1"/>
        <v>109</v>
      </c>
      <c r="E11" s="51">
        <v>39</v>
      </c>
      <c r="F11" s="51">
        <v>53</v>
      </c>
      <c r="G11" s="51">
        <v>23</v>
      </c>
      <c r="H11" s="48">
        <f t="shared" si="0"/>
        <v>125</v>
      </c>
      <c r="I11" s="51">
        <v>221</v>
      </c>
      <c r="J11" s="52"/>
    </row>
    <row r="12" spans="1:11" ht="22.5" customHeight="1" x14ac:dyDescent="0.15">
      <c r="A12" s="48">
        <v>9</v>
      </c>
      <c r="B12" s="48">
        <v>4</v>
      </c>
      <c r="C12" s="49" t="s">
        <v>37</v>
      </c>
      <c r="D12" s="53">
        <f t="shared" si="1"/>
        <v>125</v>
      </c>
      <c r="E12" s="51">
        <v>29</v>
      </c>
      <c r="F12" s="51">
        <v>64</v>
      </c>
      <c r="G12" s="51">
        <v>33</v>
      </c>
      <c r="H12" s="48">
        <f t="shared" si="0"/>
        <v>121</v>
      </c>
      <c r="I12" s="51">
        <v>266</v>
      </c>
      <c r="J12" s="52"/>
    </row>
    <row r="13" spans="1:11" ht="22.5" customHeight="1" x14ac:dyDescent="0.15">
      <c r="A13" s="48">
        <v>9</v>
      </c>
      <c r="B13" s="48">
        <v>5</v>
      </c>
      <c r="C13" s="49" t="s">
        <v>3</v>
      </c>
      <c r="D13" s="53">
        <f t="shared" si="1"/>
        <v>121</v>
      </c>
      <c r="E13" s="51">
        <v>17</v>
      </c>
      <c r="F13" s="51">
        <v>25</v>
      </c>
      <c r="G13" s="51">
        <v>8</v>
      </c>
      <c r="H13" s="48">
        <f t="shared" si="0"/>
        <v>130</v>
      </c>
      <c r="I13" s="51">
        <v>85</v>
      </c>
      <c r="J13" s="52"/>
    </row>
    <row r="14" spans="1:11" ht="22.5" customHeight="1" x14ac:dyDescent="0.15">
      <c r="A14" s="48">
        <v>9</v>
      </c>
      <c r="B14" s="48">
        <v>6</v>
      </c>
      <c r="C14" s="49" t="s">
        <v>4</v>
      </c>
      <c r="D14" s="53">
        <f t="shared" si="1"/>
        <v>130</v>
      </c>
      <c r="E14" s="51">
        <v>18</v>
      </c>
      <c r="F14" s="51">
        <v>15</v>
      </c>
      <c r="G14" s="51">
        <v>8</v>
      </c>
      <c r="H14" s="48">
        <f t="shared" si="0"/>
        <v>140</v>
      </c>
      <c r="I14" s="51">
        <v>64</v>
      </c>
      <c r="J14" s="52"/>
    </row>
    <row r="15" spans="1:11" ht="22.5" customHeight="1" x14ac:dyDescent="0.15">
      <c r="A15" s="48">
        <v>9</v>
      </c>
      <c r="B15" s="48">
        <v>7</v>
      </c>
      <c r="C15" s="49" t="s">
        <v>5</v>
      </c>
      <c r="D15" s="53">
        <f t="shared" si="1"/>
        <v>140</v>
      </c>
      <c r="E15" s="51">
        <v>10</v>
      </c>
      <c r="F15" s="51">
        <v>29</v>
      </c>
      <c r="G15" s="51">
        <v>8</v>
      </c>
      <c r="H15" s="48">
        <f t="shared" si="0"/>
        <v>142</v>
      </c>
      <c r="I15" s="51">
        <v>231</v>
      </c>
      <c r="J15" s="52"/>
    </row>
    <row r="16" spans="1:11" ht="22.5" customHeight="1" x14ac:dyDescent="0.15">
      <c r="A16" s="48">
        <v>9</v>
      </c>
      <c r="B16" s="48">
        <v>8</v>
      </c>
      <c r="C16" s="49" t="s">
        <v>0</v>
      </c>
      <c r="D16" s="53">
        <f t="shared" si="1"/>
        <v>142</v>
      </c>
      <c r="E16" s="51">
        <v>3</v>
      </c>
      <c r="F16" s="51">
        <v>0</v>
      </c>
      <c r="G16" s="51">
        <v>0</v>
      </c>
      <c r="H16" s="48">
        <f t="shared" si="0"/>
        <v>145</v>
      </c>
      <c r="I16" s="51">
        <v>0</v>
      </c>
      <c r="J16" s="51">
        <v>62</v>
      </c>
      <c r="K16" s="36" t="s">
        <v>48</v>
      </c>
    </row>
    <row r="17" spans="1:10" ht="22.5" customHeight="1" x14ac:dyDescent="0.15">
      <c r="A17" s="48">
        <v>9</v>
      </c>
      <c r="B17" s="48">
        <v>9</v>
      </c>
      <c r="C17" s="49" t="s">
        <v>1</v>
      </c>
      <c r="D17" s="53">
        <f t="shared" si="1"/>
        <v>145</v>
      </c>
      <c r="E17" s="54">
        <v>5</v>
      </c>
      <c r="F17" s="54">
        <v>11</v>
      </c>
      <c r="G17" s="54">
        <v>7</v>
      </c>
      <c r="H17" s="53">
        <f t="shared" si="0"/>
        <v>143</v>
      </c>
      <c r="I17" s="54">
        <v>75</v>
      </c>
      <c r="J17" s="54">
        <v>284</v>
      </c>
    </row>
    <row r="18" spans="1:10" ht="22.5" customHeight="1" x14ac:dyDescent="0.15">
      <c r="A18" s="48">
        <v>9</v>
      </c>
      <c r="B18" s="48">
        <v>10</v>
      </c>
      <c r="C18" s="49" t="s">
        <v>2</v>
      </c>
      <c r="D18" s="53">
        <f t="shared" si="1"/>
        <v>143</v>
      </c>
      <c r="E18" s="51">
        <v>9</v>
      </c>
      <c r="F18" s="51">
        <v>46</v>
      </c>
      <c r="G18" s="51">
        <v>60</v>
      </c>
      <c r="H18" s="53">
        <f t="shared" si="0"/>
        <v>92</v>
      </c>
      <c r="I18" s="51">
        <v>323</v>
      </c>
      <c r="J18" s="51">
        <v>167</v>
      </c>
    </row>
    <row r="19" spans="1:10" ht="22.5" customHeight="1" x14ac:dyDescent="0.15">
      <c r="A19" s="48">
        <v>9</v>
      </c>
      <c r="B19" s="48">
        <v>11</v>
      </c>
      <c r="C19" s="49" t="s">
        <v>37</v>
      </c>
      <c r="D19" s="53">
        <f t="shared" si="1"/>
        <v>92</v>
      </c>
      <c r="E19" s="51">
        <v>5</v>
      </c>
      <c r="F19" s="51">
        <v>34</v>
      </c>
      <c r="G19" s="51">
        <v>38</v>
      </c>
      <c r="H19" s="48">
        <f t="shared" si="0"/>
        <v>59</v>
      </c>
      <c r="I19" s="51">
        <v>213</v>
      </c>
      <c r="J19" s="51">
        <v>22</v>
      </c>
    </row>
    <row r="20" spans="1:10" ht="22.5" customHeight="1" x14ac:dyDescent="0.15">
      <c r="A20" s="48">
        <v>9</v>
      </c>
      <c r="B20" s="48">
        <v>12</v>
      </c>
      <c r="C20" s="49" t="s">
        <v>3</v>
      </c>
      <c r="D20" s="53">
        <f t="shared" si="1"/>
        <v>59</v>
      </c>
      <c r="E20" s="51">
        <v>2</v>
      </c>
      <c r="F20" s="51">
        <v>10</v>
      </c>
      <c r="G20" s="51">
        <v>12</v>
      </c>
      <c r="H20" s="48">
        <f t="shared" si="0"/>
        <v>49</v>
      </c>
      <c r="I20" s="51">
        <v>36</v>
      </c>
      <c r="J20" s="51">
        <v>44</v>
      </c>
    </row>
    <row r="21" spans="1:10" ht="22.5" customHeight="1" x14ac:dyDescent="0.15">
      <c r="A21" s="48">
        <v>9</v>
      </c>
      <c r="B21" s="48">
        <v>13</v>
      </c>
      <c r="C21" s="49" t="s">
        <v>4</v>
      </c>
      <c r="D21" s="53">
        <f t="shared" si="1"/>
        <v>49</v>
      </c>
      <c r="E21" s="51">
        <v>10</v>
      </c>
      <c r="F21" s="51">
        <v>12</v>
      </c>
      <c r="G21" s="51">
        <v>8</v>
      </c>
      <c r="H21" s="48">
        <f t="shared" si="0"/>
        <v>51</v>
      </c>
      <c r="I21" s="51">
        <v>50</v>
      </c>
      <c r="J21" s="51">
        <v>51</v>
      </c>
    </row>
    <row r="22" spans="1:10" ht="22.5" customHeight="1" x14ac:dyDescent="0.15">
      <c r="A22" s="48">
        <v>9</v>
      </c>
      <c r="B22" s="48">
        <v>14</v>
      </c>
      <c r="C22" s="49" t="s">
        <v>5</v>
      </c>
      <c r="D22" s="53">
        <f t="shared" si="1"/>
        <v>51</v>
      </c>
      <c r="E22" s="51">
        <v>14</v>
      </c>
      <c r="F22" s="51">
        <v>17</v>
      </c>
      <c r="G22" s="51">
        <v>8</v>
      </c>
      <c r="H22" s="48">
        <v>57</v>
      </c>
      <c r="I22" s="51">
        <v>55</v>
      </c>
      <c r="J22" s="51">
        <v>112</v>
      </c>
    </row>
    <row r="23" spans="1:10" ht="22.5" hidden="1" customHeight="1" x14ac:dyDescent="0.15">
      <c r="A23" s="48">
        <v>9</v>
      </c>
      <c r="B23" s="48">
        <v>15</v>
      </c>
      <c r="C23" s="49" t="s">
        <v>0</v>
      </c>
      <c r="D23" s="53">
        <f t="shared" si="1"/>
        <v>57</v>
      </c>
      <c r="E23" s="51"/>
      <c r="F23" s="51"/>
      <c r="G23" s="51"/>
      <c r="H23" s="48">
        <f t="shared" si="0"/>
        <v>57</v>
      </c>
      <c r="I23" s="51"/>
      <c r="J23" s="51"/>
    </row>
    <row r="24" spans="1:10" ht="22.5" hidden="1" customHeight="1" x14ac:dyDescent="0.15">
      <c r="A24" s="48">
        <v>9</v>
      </c>
      <c r="B24" s="48">
        <v>16</v>
      </c>
      <c r="C24" s="49" t="s">
        <v>1</v>
      </c>
      <c r="D24" s="53">
        <f t="shared" si="1"/>
        <v>57</v>
      </c>
      <c r="E24" s="51"/>
      <c r="F24" s="51"/>
      <c r="G24" s="51"/>
      <c r="H24" s="48">
        <f t="shared" si="0"/>
        <v>57</v>
      </c>
      <c r="I24" s="51"/>
      <c r="J24" s="51"/>
    </row>
    <row r="25" spans="1:10" ht="22.5" hidden="1" customHeight="1" x14ac:dyDescent="0.15">
      <c r="A25" s="48">
        <v>9</v>
      </c>
      <c r="B25" s="48">
        <v>17</v>
      </c>
      <c r="C25" s="49" t="s">
        <v>2</v>
      </c>
      <c r="D25" s="53">
        <f t="shared" si="1"/>
        <v>57</v>
      </c>
      <c r="E25" s="51"/>
      <c r="F25" s="51"/>
      <c r="G25" s="51"/>
      <c r="H25" s="48">
        <f t="shared" si="0"/>
        <v>57</v>
      </c>
      <c r="I25" s="51"/>
      <c r="J25" s="51"/>
    </row>
    <row r="26" spans="1:10" ht="22.5" hidden="1" customHeight="1" x14ac:dyDescent="0.15">
      <c r="A26" s="48">
        <v>9</v>
      </c>
      <c r="B26" s="48">
        <v>18</v>
      </c>
      <c r="C26" s="49" t="s">
        <v>37</v>
      </c>
      <c r="D26" s="53">
        <f t="shared" si="1"/>
        <v>57</v>
      </c>
      <c r="E26" s="51"/>
      <c r="F26" s="51"/>
      <c r="G26" s="51"/>
      <c r="H26" s="48">
        <f t="shared" si="0"/>
        <v>57</v>
      </c>
      <c r="I26" s="51"/>
      <c r="J26" s="51"/>
    </row>
    <row r="27" spans="1:10" ht="22.5" hidden="1" customHeight="1" x14ac:dyDescent="0.15">
      <c r="A27" s="48">
        <v>9</v>
      </c>
      <c r="B27" s="48">
        <v>19</v>
      </c>
      <c r="C27" s="49" t="s">
        <v>3</v>
      </c>
      <c r="D27" s="53">
        <f t="shared" si="1"/>
        <v>57</v>
      </c>
      <c r="E27" s="51"/>
      <c r="F27" s="51"/>
      <c r="G27" s="51"/>
      <c r="H27" s="48">
        <f t="shared" si="0"/>
        <v>57</v>
      </c>
      <c r="I27" s="51"/>
      <c r="J27" s="51"/>
    </row>
    <row r="28" spans="1:10" ht="22.5" hidden="1" customHeight="1" x14ac:dyDescent="0.15">
      <c r="A28" s="48">
        <v>9</v>
      </c>
      <c r="B28" s="48">
        <v>20</v>
      </c>
      <c r="C28" s="49" t="s">
        <v>4</v>
      </c>
      <c r="D28" s="53">
        <f t="shared" si="1"/>
        <v>57</v>
      </c>
      <c r="E28" s="51"/>
      <c r="F28" s="51"/>
      <c r="G28" s="51"/>
      <c r="H28" s="48">
        <f t="shared" si="0"/>
        <v>57</v>
      </c>
      <c r="I28" s="51"/>
      <c r="J28" s="51"/>
    </row>
    <row r="29" spans="1:10" ht="22.5" hidden="1" customHeight="1" x14ac:dyDescent="0.15">
      <c r="A29" s="48">
        <v>9</v>
      </c>
      <c r="B29" s="48">
        <v>21</v>
      </c>
      <c r="C29" s="49" t="s">
        <v>5</v>
      </c>
      <c r="D29" s="53">
        <f t="shared" si="1"/>
        <v>57</v>
      </c>
      <c r="E29" s="51"/>
      <c r="F29" s="51"/>
      <c r="G29" s="51"/>
      <c r="H29" s="48">
        <f t="shared" si="0"/>
        <v>57</v>
      </c>
      <c r="I29" s="51"/>
      <c r="J29" s="51"/>
    </row>
    <row r="30" spans="1:10" ht="22.5" hidden="1" customHeight="1" x14ac:dyDescent="0.15">
      <c r="A30" s="48">
        <v>9</v>
      </c>
      <c r="B30" s="48">
        <v>22</v>
      </c>
      <c r="C30" s="49" t="s">
        <v>0</v>
      </c>
      <c r="D30" s="53">
        <f t="shared" si="1"/>
        <v>57</v>
      </c>
      <c r="E30" s="51"/>
      <c r="F30" s="51"/>
      <c r="G30" s="51"/>
      <c r="H30" s="48">
        <f t="shared" si="0"/>
        <v>57</v>
      </c>
      <c r="I30" s="51"/>
      <c r="J30" s="51"/>
    </row>
    <row r="31" spans="1:10" ht="22.5" hidden="1" customHeight="1" x14ac:dyDescent="0.15">
      <c r="A31" s="48">
        <v>9</v>
      </c>
      <c r="B31" s="48">
        <v>23</v>
      </c>
      <c r="C31" s="49" t="s">
        <v>1</v>
      </c>
      <c r="D31" s="53">
        <f t="shared" si="1"/>
        <v>57</v>
      </c>
      <c r="E31" s="51"/>
      <c r="F31" s="51"/>
      <c r="G31" s="51"/>
      <c r="H31" s="48">
        <f t="shared" si="0"/>
        <v>57</v>
      </c>
      <c r="I31" s="51"/>
      <c r="J31" s="51"/>
    </row>
    <row r="32" spans="1:10" ht="22.5" hidden="1" customHeight="1" x14ac:dyDescent="0.15">
      <c r="A32" s="48">
        <v>9</v>
      </c>
      <c r="B32" s="48">
        <v>24</v>
      </c>
      <c r="C32" s="49" t="s">
        <v>2</v>
      </c>
      <c r="D32" s="53">
        <f t="shared" si="1"/>
        <v>57</v>
      </c>
      <c r="E32" s="51"/>
      <c r="F32" s="51"/>
      <c r="G32" s="51"/>
      <c r="H32" s="48">
        <f t="shared" si="0"/>
        <v>57</v>
      </c>
      <c r="I32" s="51"/>
      <c r="J32" s="51"/>
    </row>
    <row r="33" spans="1:10" ht="22.5" hidden="1" customHeight="1" x14ac:dyDescent="0.15">
      <c r="A33" s="48">
        <v>9</v>
      </c>
      <c r="B33" s="48">
        <v>25</v>
      </c>
      <c r="C33" s="49" t="s">
        <v>37</v>
      </c>
      <c r="D33" s="53">
        <f t="shared" si="1"/>
        <v>57</v>
      </c>
      <c r="E33" s="51"/>
      <c r="F33" s="51"/>
      <c r="G33" s="51"/>
      <c r="H33" s="48">
        <f t="shared" si="0"/>
        <v>57</v>
      </c>
      <c r="I33" s="51"/>
      <c r="J33" s="51"/>
    </row>
    <row r="34" spans="1:10" ht="22.5" hidden="1" customHeight="1" x14ac:dyDescent="0.15">
      <c r="A34" s="48">
        <v>9</v>
      </c>
      <c r="B34" s="48">
        <v>26</v>
      </c>
      <c r="C34" s="49" t="s">
        <v>3</v>
      </c>
      <c r="D34" s="53">
        <f t="shared" si="1"/>
        <v>57</v>
      </c>
      <c r="E34" s="51"/>
      <c r="F34" s="51"/>
      <c r="G34" s="51"/>
      <c r="H34" s="48">
        <f t="shared" si="0"/>
        <v>57</v>
      </c>
      <c r="I34" s="51"/>
      <c r="J34" s="51"/>
    </row>
    <row r="35" spans="1:10" ht="22.5" hidden="1" customHeight="1" x14ac:dyDescent="0.15">
      <c r="A35" s="48">
        <v>9</v>
      </c>
      <c r="B35" s="48">
        <v>27</v>
      </c>
      <c r="C35" s="49" t="s">
        <v>4</v>
      </c>
      <c r="D35" s="53">
        <f t="shared" si="1"/>
        <v>57</v>
      </c>
      <c r="E35" s="51"/>
      <c r="F35" s="51"/>
      <c r="G35" s="51"/>
      <c r="H35" s="48">
        <f t="shared" si="0"/>
        <v>57</v>
      </c>
      <c r="I35" s="51"/>
      <c r="J35" s="51"/>
    </row>
    <row r="36" spans="1:10" ht="22.5" hidden="1" customHeight="1" x14ac:dyDescent="0.15">
      <c r="A36" s="48">
        <v>9</v>
      </c>
      <c r="B36" s="48">
        <v>28</v>
      </c>
      <c r="C36" s="49" t="s">
        <v>5</v>
      </c>
      <c r="D36" s="53">
        <f t="shared" si="1"/>
        <v>57</v>
      </c>
      <c r="E36" s="51"/>
      <c r="F36" s="51"/>
      <c r="G36" s="51"/>
      <c r="H36" s="48">
        <f t="shared" si="0"/>
        <v>57</v>
      </c>
      <c r="I36" s="51"/>
      <c r="J36" s="51"/>
    </row>
    <row r="37" spans="1:10" ht="22.5" hidden="1" customHeight="1" x14ac:dyDescent="0.15">
      <c r="A37" s="48">
        <v>9</v>
      </c>
      <c r="B37" s="48">
        <v>29</v>
      </c>
      <c r="C37" s="49" t="s">
        <v>0</v>
      </c>
      <c r="D37" s="53">
        <f t="shared" si="1"/>
        <v>57</v>
      </c>
      <c r="E37" s="51"/>
      <c r="F37" s="51"/>
      <c r="G37" s="51"/>
      <c r="H37" s="48">
        <f t="shared" si="0"/>
        <v>57</v>
      </c>
      <c r="I37" s="51"/>
      <c r="J37" s="51"/>
    </row>
    <row r="38" spans="1:10" ht="22.5" hidden="1" customHeight="1" x14ac:dyDescent="0.15">
      <c r="A38" s="55">
        <v>9</v>
      </c>
      <c r="B38" s="55">
        <v>30</v>
      </c>
      <c r="C38" s="56" t="s">
        <v>1</v>
      </c>
      <c r="D38" s="57">
        <f t="shared" si="1"/>
        <v>57</v>
      </c>
      <c r="E38" s="58"/>
      <c r="F38" s="58"/>
      <c r="G38" s="58"/>
      <c r="H38" s="55">
        <f t="shared" si="0"/>
        <v>57</v>
      </c>
      <c r="I38" s="58"/>
      <c r="J38" s="58"/>
    </row>
    <row r="39" spans="1:10" ht="22.5" customHeight="1" x14ac:dyDescent="0.15">
      <c r="A39" s="97" t="s">
        <v>6</v>
      </c>
      <c r="B39" s="98"/>
      <c r="C39" s="99"/>
      <c r="D39" s="59"/>
      <c r="E39" s="60">
        <f>SUM(E9:E38)</f>
        <v>278</v>
      </c>
      <c r="F39" s="61"/>
      <c r="G39" s="60">
        <f>SUM(G9:G38)</f>
        <v>221</v>
      </c>
      <c r="H39" s="61"/>
      <c r="I39" s="60">
        <f>SUM(I9:I38)</f>
        <v>1662</v>
      </c>
      <c r="J39" s="61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L14" sqref="L14"/>
    </sheetView>
  </sheetViews>
  <sheetFormatPr defaultRowHeight="13.5" x14ac:dyDescent="0.15"/>
  <cols>
    <col min="1" max="1" width="3.375" style="36" bestFit="1" customWidth="1"/>
    <col min="2" max="2" width="3.5" style="36" bestFit="1" customWidth="1"/>
    <col min="3" max="3" width="5.25" style="37" bestFit="1" customWidth="1"/>
    <col min="4" max="4" width="13.875" style="37" bestFit="1" customWidth="1"/>
    <col min="5" max="10" width="13.875" style="36" customWidth="1"/>
    <col min="11" max="16384" width="9" style="36"/>
  </cols>
  <sheetData>
    <row r="1" spans="1:11" ht="14.25" thickBot="1" x14ac:dyDescent="0.2"/>
    <row r="2" spans="1:11" ht="44.25" customHeight="1" thickTop="1" thickBot="1" x14ac:dyDescent="0.2">
      <c r="B2" s="100" t="s">
        <v>7</v>
      </c>
      <c r="C2" s="101"/>
      <c r="D2" s="102"/>
      <c r="E2" s="38"/>
      <c r="F2" s="39" t="s">
        <v>8</v>
      </c>
      <c r="G2" s="39"/>
      <c r="H2" s="39"/>
      <c r="I2" s="39"/>
      <c r="J2" s="39"/>
    </row>
    <row r="3" spans="1:11" ht="22.5" customHeight="1" thickTop="1" x14ac:dyDescent="0.15">
      <c r="F3" s="103" t="s">
        <v>9</v>
      </c>
      <c r="G3" s="103"/>
      <c r="H3" s="103" t="s">
        <v>53</v>
      </c>
      <c r="I3" s="103"/>
      <c r="J3" s="103"/>
    </row>
    <row r="5" spans="1:11" s="37" customFormat="1" ht="13.5" customHeight="1" x14ac:dyDescent="0.15">
      <c r="A5" s="104" t="s">
        <v>10</v>
      </c>
      <c r="B5" s="105"/>
      <c r="C5" s="106"/>
      <c r="D5" s="40" t="s">
        <v>11</v>
      </c>
      <c r="E5" s="40" t="s">
        <v>12</v>
      </c>
      <c r="F5" s="40" t="s">
        <v>13</v>
      </c>
      <c r="G5" s="40" t="s">
        <v>14</v>
      </c>
      <c r="H5" s="40" t="s">
        <v>71</v>
      </c>
      <c r="I5" s="40" t="s">
        <v>72</v>
      </c>
      <c r="J5" s="40" t="s">
        <v>73</v>
      </c>
    </row>
    <row r="6" spans="1:11" s="37" customFormat="1" ht="29.25" customHeight="1" x14ac:dyDescent="0.15">
      <c r="A6" s="107"/>
      <c r="B6" s="108"/>
      <c r="C6" s="109"/>
      <c r="D6" s="40" t="s">
        <v>18</v>
      </c>
      <c r="E6" s="40" t="s">
        <v>19</v>
      </c>
      <c r="F6" s="40" t="s">
        <v>20</v>
      </c>
      <c r="G6" s="40" t="s">
        <v>21</v>
      </c>
      <c r="H6" s="40" t="s">
        <v>18</v>
      </c>
      <c r="I6" s="40" t="s">
        <v>22</v>
      </c>
      <c r="J6" s="40" t="s">
        <v>23</v>
      </c>
    </row>
    <row r="7" spans="1:11" s="43" customFormat="1" ht="48" x14ac:dyDescent="0.15">
      <c r="A7" s="110" t="s">
        <v>24</v>
      </c>
      <c r="B7" s="110" t="s">
        <v>25</v>
      </c>
      <c r="C7" s="110" t="s">
        <v>26</v>
      </c>
      <c r="D7" s="41" t="s">
        <v>27</v>
      </c>
      <c r="E7" s="42" t="s">
        <v>28</v>
      </c>
      <c r="F7" s="42" t="s">
        <v>29</v>
      </c>
      <c r="G7" s="42" t="s">
        <v>30</v>
      </c>
      <c r="H7" s="42" t="s">
        <v>31</v>
      </c>
      <c r="I7" s="41" t="s">
        <v>32</v>
      </c>
      <c r="J7" s="42" t="s">
        <v>33</v>
      </c>
    </row>
    <row r="8" spans="1:11" s="47" customFormat="1" ht="16.5" customHeight="1" x14ac:dyDescent="0.15">
      <c r="A8" s="111"/>
      <c r="B8" s="111"/>
      <c r="C8" s="111"/>
      <c r="D8" s="44" t="s">
        <v>34</v>
      </c>
      <c r="E8" s="45" t="s">
        <v>34</v>
      </c>
      <c r="F8" s="45" t="s">
        <v>34</v>
      </c>
      <c r="G8" s="45" t="s">
        <v>34</v>
      </c>
      <c r="H8" s="46" t="s">
        <v>35</v>
      </c>
      <c r="I8" s="45" t="s">
        <v>36</v>
      </c>
      <c r="J8" s="45" t="s">
        <v>36</v>
      </c>
    </row>
    <row r="9" spans="1:11" ht="22.5" customHeight="1" x14ac:dyDescent="0.15">
      <c r="A9" s="48">
        <v>9</v>
      </c>
      <c r="B9" s="48">
        <v>1</v>
      </c>
      <c r="C9" s="49" t="s">
        <v>0</v>
      </c>
      <c r="D9" s="50">
        <v>0</v>
      </c>
      <c r="E9" s="52">
        <v>0</v>
      </c>
      <c r="F9" s="52">
        <v>0</v>
      </c>
      <c r="G9" s="52">
        <v>0</v>
      </c>
      <c r="H9" s="50">
        <f t="shared" ref="H9:H38" si="0">D9+E9-G9</f>
        <v>0</v>
      </c>
      <c r="I9" s="52">
        <v>0</v>
      </c>
      <c r="J9" s="52"/>
    </row>
    <row r="10" spans="1:11" ht="22.5" customHeight="1" x14ac:dyDescent="0.15">
      <c r="A10" s="48">
        <v>9</v>
      </c>
      <c r="B10" s="48">
        <v>2</v>
      </c>
      <c r="C10" s="49" t="s">
        <v>1</v>
      </c>
      <c r="D10" s="50">
        <f t="shared" ref="D10:D38" si="1">H9</f>
        <v>0</v>
      </c>
      <c r="E10" s="51">
        <v>79</v>
      </c>
      <c r="F10" s="51">
        <v>5</v>
      </c>
      <c r="G10" s="51">
        <v>4</v>
      </c>
      <c r="H10" s="50">
        <f t="shared" si="0"/>
        <v>75</v>
      </c>
      <c r="I10" s="51">
        <v>35</v>
      </c>
      <c r="J10" s="51">
        <v>110</v>
      </c>
    </row>
    <row r="11" spans="1:11" ht="22.5" customHeight="1" x14ac:dyDescent="0.15">
      <c r="A11" s="48">
        <v>9</v>
      </c>
      <c r="B11" s="48">
        <v>3</v>
      </c>
      <c r="C11" s="49" t="s">
        <v>2</v>
      </c>
      <c r="D11" s="50">
        <f t="shared" si="1"/>
        <v>75</v>
      </c>
      <c r="E11" s="51">
        <v>22</v>
      </c>
      <c r="F11" s="51">
        <v>20</v>
      </c>
      <c r="G11" s="51">
        <v>14</v>
      </c>
      <c r="H11" s="50">
        <f t="shared" si="0"/>
        <v>83</v>
      </c>
      <c r="I11" s="51">
        <v>13</v>
      </c>
      <c r="J11" s="51">
        <v>150</v>
      </c>
    </row>
    <row r="12" spans="1:11" ht="22.5" customHeight="1" x14ac:dyDescent="0.15">
      <c r="A12" s="48">
        <v>9</v>
      </c>
      <c r="B12" s="48">
        <v>4</v>
      </c>
      <c r="C12" s="49" t="s">
        <v>37</v>
      </c>
      <c r="D12" s="50">
        <f t="shared" si="1"/>
        <v>83</v>
      </c>
      <c r="E12" s="51">
        <v>18</v>
      </c>
      <c r="F12" s="51">
        <v>27</v>
      </c>
      <c r="G12" s="51">
        <v>22</v>
      </c>
      <c r="H12" s="50">
        <f t="shared" si="0"/>
        <v>79</v>
      </c>
      <c r="I12" s="51">
        <v>166</v>
      </c>
      <c r="J12" s="51">
        <v>29</v>
      </c>
    </row>
    <row r="13" spans="1:11" ht="22.5" customHeight="1" x14ac:dyDescent="0.15">
      <c r="A13" s="48">
        <v>9</v>
      </c>
      <c r="B13" s="48">
        <v>5</v>
      </c>
      <c r="C13" s="49" t="s">
        <v>3</v>
      </c>
      <c r="D13" s="50">
        <f t="shared" si="1"/>
        <v>79</v>
      </c>
      <c r="E13" s="51">
        <v>12</v>
      </c>
      <c r="F13" s="51">
        <v>12</v>
      </c>
      <c r="G13" s="51">
        <v>22</v>
      </c>
      <c r="H13" s="50">
        <f t="shared" si="0"/>
        <v>69</v>
      </c>
      <c r="I13" s="51">
        <v>57</v>
      </c>
      <c r="J13" s="51">
        <v>39</v>
      </c>
    </row>
    <row r="14" spans="1:11" ht="22.5" customHeight="1" x14ac:dyDescent="0.15">
      <c r="A14" s="48">
        <v>9</v>
      </c>
      <c r="B14" s="48">
        <v>6</v>
      </c>
      <c r="C14" s="49" t="s">
        <v>4</v>
      </c>
      <c r="D14" s="50">
        <f t="shared" si="1"/>
        <v>69</v>
      </c>
      <c r="E14" s="51">
        <v>13</v>
      </c>
      <c r="F14" s="51">
        <v>11</v>
      </c>
      <c r="G14" s="51">
        <v>10</v>
      </c>
      <c r="H14" s="50">
        <f t="shared" si="0"/>
        <v>72</v>
      </c>
      <c r="I14" s="51">
        <v>57</v>
      </c>
      <c r="J14" s="51">
        <v>62</v>
      </c>
    </row>
    <row r="15" spans="1:11" ht="22.5" customHeight="1" x14ac:dyDescent="0.15">
      <c r="A15" s="48">
        <v>9</v>
      </c>
      <c r="B15" s="48">
        <v>7</v>
      </c>
      <c r="C15" s="49" t="s">
        <v>5</v>
      </c>
      <c r="D15" s="50">
        <f t="shared" si="1"/>
        <v>72</v>
      </c>
      <c r="E15" s="51">
        <v>12</v>
      </c>
      <c r="F15" s="51">
        <v>10</v>
      </c>
      <c r="G15" s="51">
        <v>14</v>
      </c>
      <c r="H15" s="50">
        <f t="shared" si="0"/>
        <v>70</v>
      </c>
      <c r="I15" s="51">
        <v>55</v>
      </c>
      <c r="J15" s="51">
        <v>59</v>
      </c>
    </row>
    <row r="16" spans="1:11" ht="22.5" customHeight="1" x14ac:dyDescent="0.15">
      <c r="A16" s="48">
        <v>9</v>
      </c>
      <c r="B16" s="48">
        <v>8</v>
      </c>
      <c r="C16" s="49" t="s">
        <v>0</v>
      </c>
      <c r="D16" s="50">
        <f t="shared" si="1"/>
        <v>70</v>
      </c>
      <c r="E16" s="51">
        <v>2</v>
      </c>
      <c r="F16" s="51">
        <v>0</v>
      </c>
      <c r="G16" s="51">
        <v>0</v>
      </c>
      <c r="H16" s="50">
        <f t="shared" si="0"/>
        <v>72</v>
      </c>
      <c r="I16" s="51">
        <v>0</v>
      </c>
      <c r="J16" s="51">
        <v>0</v>
      </c>
      <c r="K16" s="36" t="s">
        <v>48</v>
      </c>
    </row>
    <row r="17" spans="1:11" ht="22.5" customHeight="1" x14ac:dyDescent="0.15">
      <c r="A17" s="48">
        <v>9</v>
      </c>
      <c r="B17" s="48">
        <v>9</v>
      </c>
      <c r="C17" s="49" t="s">
        <v>1</v>
      </c>
      <c r="D17" s="50">
        <f t="shared" si="1"/>
        <v>72</v>
      </c>
      <c r="E17" s="51">
        <v>10</v>
      </c>
      <c r="F17" s="51">
        <v>0</v>
      </c>
      <c r="G17" s="51">
        <v>9</v>
      </c>
      <c r="H17" s="50">
        <f t="shared" si="0"/>
        <v>73</v>
      </c>
      <c r="I17" s="51">
        <v>0</v>
      </c>
      <c r="J17" s="51">
        <v>130</v>
      </c>
      <c r="K17" s="36" t="s">
        <v>48</v>
      </c>
    </row>
    <row r="18" spans="1:11" ht="22.5" customHeight="1" x14ac:dyDescent="0.15">
      <c r="A18" s="48">
        <v>9</v>
      </c>
      <c r="B18" s="48">
        <v>10</v>
      </c>
      <c r="C18" s="49" t="s">
        <v>2</v>
      </c>
      <c r="D18" s="50">
        <f t="shared" si="1"/>
        <v>73</v>
      </c>
      <c r="E18" s="51">
        <v>4</v>
      </c>
      <c r="F18" s="51">
        <v>7</v>
      </c>
      <c r="G18" s="51">
        <v>18</v>
      </c>
      <c r="H18" s="50">
        <f t="shared" si="0"/>
        <v>59</v>
      </c>
      <c r="I18" s="51">
        <v>145</v>
      </c>
      <c r="J18" s="51">
        <v>50</v>
      </c>
    </row>
    <row r="19" spans="1:11" ht="22.5" customHeight="1" x14ac:dyDescent="0.15">
      <c r="A19" s="48">
        <v>9</v>
      </c>
      <c r="B19" s="48">
        <v>11</v>
      </c>
      <c r="C19" s="49" t="s">
        <v>37</v>
      </c>
      <c r="D19" s="50">
        <f t="shared" si="1"/>
        <v>59</v>
      </c>
      <c r="E19" s="51">
        <v>3</v>
      </c>
      <c r="F19" s="51">
        <v>7</v>
      </c>
      <c r="G19" s="51">
        <v>15</v>
      </c>
      <c r="H19" s="50">
        <f t="shared" si="0"/>
        <v>47</v>
      </c>
      <c r="I19" s="51">
        <v>87</v>
      </c>
      <c r="J19" s="51">
        <v>42</v>
      </c>
    </row>
    <row r="20" spans="1:11" ht="22.5" customHeight="1" x14ac:dyDescent="0.15">
      <c r="A20" s="48">
        <v>9</v>
      </c>
      <c r="B20" s="48">
        <v>12</v>
      </c>
      <c r="C20" s="49" t="s">
        <v>3</v>
      </c>
      <c r="D20" s="50">
        <f t="shared" si="1"/>
        <v>47</v>
      </c>
      <c r="E20" s="51">
        <v>2</v>
      </c>
      <c r="F20" s="51">
        <v>8</v>
      </c>
      <c r="G20" s="51">
        <v>11</v>
      </c>
      <c r="H20" s="50">
        <f t="shared" si="0"/>
        <v>38</v>
      </c>
      <c r="I20" s="51">
        <v>51</v>
      </c>
      <c r="J20" s="51">
        <v>20</v>
      </c>
    </row>
    <row r="21" spans="1:11" ht="22.5" customHeight="1" x14ac:dyDescent="0.15">
      <c r="A21" s="48">
        <v>9</v>
      </c>
      <c r="B21" s="48">
        <v>13</v>
      </c>
      <c r="C21" s="49" t="s">
        <v>4</v>
      </c>
      <c r="D21" s="50">
        <f t="shared" si="1"/>
        <v>38</v>
      </c>
      <c r="E21" s="51">
        <v>3</v>
      </c>
      <c r="F21" s="51">
        <v>2</v>
      </c>
      <c r="G21" s="51">
        <v>1</v>
      </c>
      <c r="H21" s="50">
        <f t="shared" si="0"/>
        <v>40</v>
      </c>
      <c r="I21" s="51">
        <v>20</v>
      </c>
      <c r="J21" s="51">
        <v>32</v>
      </c>
    </row>
    <row r="22" spans="1:11" ht="22.5" customHeight="1" x14ac:dyDescent="0.15">
      <c r="A22" s="48">
        <v>9</v>
      </c>
      <c r="B22" s="48">
        <v>14</v>
      </c>
      <c r="C22" s="49" t="s">
        <v>5</v>
      </c>
      <c r="D22" s="50">
        <f t="shared" si="1"/>
        <v>40</v>
      </c>
      <c r="E22" s="51">
        <v>1</v>
      </c>
      <c r="F22" s="51">
        <v>8</v>
      </c>
      <c r="G22" s="51">
        <v>5</v>
      </c>
      <c r="H22" s="50">
        <v>36</v>
      </c>
      <c r="I22" s="51">
        <v>32</v>
      </c>
      <c r="J22" s="51">
        <v>32</v>
      </c>
    </row>
    <row r="23" spans="1:11" ht="22.5" hidden="1" customHeight="1" x14ac:dyDescent="0.15">
      <c r="A23" s="48">
        <v>9</v>
      </c>
      <c r="B23" s="48">
        <v>15</v>
      </c>
      <c r="C23" s="49" t="s">
        <v>0</v>
      </c>
      <c r="D23" s="50">
        <f t="shared" si="1"/>
        <v>36</v>
      </c>
      <c r="E23" s="51"/>
      <c r="F23" s="51"/>
      <c r="G23" s="51"/>
      <c r="H23" s="50">
        <f t="shared" si="0"/>
        <v>36</v>
      </c>
      <c r="I23" s="51"/>
      <c r="J23" s="51"/>
    </row>
    <row r="24" spans="1:11" ht="22.5" hidden="1" customHeight="1" x14ac:dyDescent="0.15">
      <c r="A24" s="48">
        <v>9</v>
      </c>
      <c r="B24" s="48">
        <v>16</v>
      </c>
      <c r="C24" s="49" t="s">
        <v>1</v>
      </c>
      <c r="D24" s="50">
        <f t="shared" si="1"/>
        <v>36</v>
      </c>
      <c r="E24" s="51"/>
      <c r="F24" s="51"/>
      <c r="G24" s="51"/>
      <c r="H24" s="50">
        <f t="shared" si="0"/>
        <v>36</v>
      </c>
      <c r="I24" s="51"/>
      <c r="J24" s="51"/>
    </row>
    <row r="25" spans="1:11" ht="22.5" hidden="1" customHeight="1" x14ac:dyDescent="0.15">
      <c r="A25" s="48">
        <v>9</v>
      </c>
      <c r="B25" s="48">
        <v>17</v>
      </c>
      <c r="C25" s="49" t="s">
        <v>2</v>
      </c>
      <c r="D25" s="50">
        <f t="shared" si="1"/>
        <v>36</v>
      </c>
      <c r="E25" s="51"/>
      <c r="F25" s="51"/>
      <c r="G25" s="51"/>
      <c r="H25" s="50">
        <f t="shared" si="0"/>
        <v>36</v>
      </c>
      <c r="I25" s="51"/>
      <c r="J25" s="51"/>
    </row>
    <row r="26" spans="1:11" ht="22.5" hidden="1" customHeight="1" x14ac:dyDescent="0.15">
      <c r="A26" s="48">
        <v>9</v>
      </c>
      <c r="B26" s="48">
        <v>18</v>
      </c>
      <c r="C26" s="49" t="s">
        <v>37</v>
      </c>
      <c r="D26" s="50">
        <f t="shared" si="1"/>
        <v>36</v>
      </c>
      <c r="E26" s="51"/>
      <c r="F26" s="51"/>
      <c r="G26" s="51"/>
      <c r="H26" s="50">
        <f t="shared" si="0"/>
        <v>36</v>
      </c>
      <c r="I26" s="51"/>
      <c r="J26" s="51"/>
    </row>
    <row r="27" spans="1:11" ht="22.5" hidden="1" customHeight="1" x14ac:dyDescent="0.15">
      <c r="A27" s="48">
        <v>9</v>
      </c>
      <c r="B27" s="48">
        <v>19</v>
      </c>
      <c r="C27" s="49" t="s">
        <v>3</v>
      </c>
      <c r="D27" s="50">
        <f t="shared" si="1"/>
        <v>36</v>
      </c>
      <c r="E27" s="51"/>
      <c r="F27" s="51"/>
      <c r="G27" s="51"/>
      <c r="H27" s="50">
        <f t="shared" si="0"/>
        <v>36</v>
      </c>
      <c r="I27" s="51"/>
      <c r="J27" s="51"/>
    </row>
    <row r="28" spans="1:11" ht="22.5" hidden="1" customHeight="1" x14ac:dyDescent="0.15">
      <c r="A28" s="48">
        <v>9</v>
      </c>
      <c r="B28" s="48">
        <v>20</v>
      </c>
      <c r="C28" s="49" t="s">
        <v>4</v>
      </c>
      <c r="D28" s="50">
        <f t="shared" si="1"/>
        <v>36</v>
      </c>
      <c r="E28" s="51"/>
      <c r="F28" s="51"/>
      <c r="G28" s="51"/>
      <c r="H28" s="50">
        <f t="shared" si="0"/>
        <v>36</v>
      </c>
      <c r="I28" s="51"/>
      <c r="J28" s="51"/>
    </row>
    <row r="29" spans="1:11" ht="22.5" hidden="1" customHeight="1" x14ac:dyDescent="0.15">
      <c r="A29" s="48">
        <v>9</v>
      </c>
      <c r="B29" s="48">
        <v>21</v>
      </c>
      <c r="C29" s="49" t="s">
        <v>5</v>
      </c>
      <c r="D29" s="50">
        <f t="shared" si="1"/>
        <v>36</v>
      </c>
      <c r="E29" s="51"/>
      <c r="F29" s="51"/>
      <c r="G29" s="51"/>
      <c r="H29" s="50">
        <f t="shared" si="0"/>
        <v>36</v>
      </c>
      <c r="I29" s="51"/>
      <c r="J29" s="51"/>
    </row>
    <row r="30" spans="1:11" ht="22.5" hidden="1" customHeight="1" x14ac:dyDescent="0.15">
      <c r="A30" s="48">
        <v>9</v>
      </c>
      <c r="B30" s="48">
        <v>22</v>
      </c>
      <c r="C30" s="49" t="s">
        <v>0</v>
      </c>
      <c r="D30" s="50">
        <f t="shared" si="1"/>
        <v>36</v>
      </c>
      <c r="E30" s="51"/>
      <c r="F30" s="51"/>
      <c r="G30" s="51"/>
      <c r="H30" s="50">
        <f t="shared" si="0"/>
        <v>36</v>
      </c>
      <c r="I30" s="51"/>
      <c r="J30" s="51"/>
    </row>
    <row r="31" spans="1:11" ht="22.5" hidden="1" customHeight="1" x14ac:dyDescent="0.15">
      <c r="A31" s="48">
        <v>9</v>
      </c>
      <c r="B31" s="48">
        <v>23</v>
      </c>
      <c r="C31" s="49" t="s">
        <v>1</v>
      </c>
      <c r="D31" s="50">
        <f t="shared" si="1"/>
        <v>36</v>
      </c>
      <c r="E31" s="51"/>
      <c r="F31" s="51"/>
      <c r="G31" s="51"/>
      <c r="H31" s="50">
        <f t="shared" si="0"/>
        <v>36</v>
      </c>
      <c r="I31" s="51"/>
      <c r="J31" s="51"/>
    </row>
    <row r="32" spans="1:11" ht="22.5" hidden="1" customHeight="1" x14ac:dyDescent="0.15">
      <c r="A32" s="48">
        <v>9</v>
      </c>
      <c r="B32" s="48">
        <v>24</v>
      </c>
      <c r="C32" s="49" t="s">
        <v>2</v>
      </c>
      <c r="D32" s="50">
        <f t="shared" si="1"/>
        <v>36</v>
      </c>
      <c r="E32" s="51"/>
      <c r="F32" s="51"/>
      <c r="G32" s="51"/>
      <c r="H32" s="50">
        <f t="shared" si="0"/>
        <v>36</v>
      </c>
      <c r="I32" s="51"/>
      <c r="J32" s="51"/>
    </row>
    <row r="33" spans="1:10" ht="22.5" hidden="1" customHeight="1" x14ac:dyDescent="0.15">
      <c r="A33" s="48">
        <v>9</v>
      </c>
      <c r="B33" s="48">
        <v>25</v>
      </c>
      <c r="C33" s="49" t="s">
        <v>37</v>
      </c>
      <c r="D33" s="50">
        <f t="shared" si="1"/>
        <v>36</v>
      </c>
      <c r="E33" s="51"/>
      <c r="F33" s="51"/>
      <c r="G33" s="51"/>
      <c r="H33" s="50">
        <f t="shared" si="0"/>
        <v>36</v>
      </c>
      <c r="I33" s="51"/>
      <c r="J33" s="51"/>
    </row>
    <row r="34" spans="1:10" ht="22.5" hidden="1" customHeight="1" x14ac:dyDescent="0.15">
      <c r="A34" s="48">
        <v>9</v>
      </c>
      <c r="B34" s="48">
        <v>26</v>
      </c>
      <c r="C34" s="49" t="s">
        <v>3</v>
      </c>
      <c r="D34" s="50">
        <f t="shared" si="1"/>
        <v>36</v>
      </c>
      <c r="E34" s="51"/>
      <c r="F34" s="51"/>
      <c r="G34" s="51"/>
      <c r="H34" s="50">
        <f t="shared" si="0"/>
        <v>36</v>
      </c>
      <c r="I34" s="51"/>
      <c r="J34" s="51"/>
    </row>
    <row r="35" spans="1:10" ht="22.5" hidden="1" customHeight="1" x14ac:dyDescent="0.15">
      <c r="A35" s="48">
        <v>9</v>
      </c>
      <c r="B35" s="48">
        <v>27</v>
      </c>
      <c r="C35" s="49" t="s">
        <v>4</v>
      </c>
      <c r="D35" s="50">
        <f t="shared" si="1"/>
        <v>36</v>
      </c>
      <c r="E35" s="51"/>
      <c r="F35" s="51"/>
      <c r="G35" s="51"/>
      <c r="H35" s="50">
        <f t="shared" si="0"/>
        <v>36</v>
      </c>
      <c r="I35" s="51"/>
      <c r="J35" s="51"/>
    </row>
    <row r="36" spans="1:10" ht="22.5" hidden="1" customHeight="1" x14ac:dyDescent="0.15">
      <c r="A36" s="48">
        <v>9</v>
      </c>
      <c r="B36" s="48">
        <v>28</v>
      </c>
      <c r="C36" s="49" t="s">
        <v>5</v>
      </c>
      <c r="D36" s="50">
        <f t="shared" si="1"/>
        <v>36</v>
      </c>
      <c r="E36" s="51"/>
      <c r="F36" s="51"/>
      <c r="G36" s="51"/>
      <c r="H36" s="50">
        <f t="shared" si="0"/>
        <v>36</v>
      </c>
      <c r="I36" s="51"/>
      <c r="J36" s="51"/>
    </row>
    <row r="37" spans="1:10" ht="22.5" hidden="1" customHeight="1" x14ac:dyDescent="0.15">
      <c r="A37" s="48">
        <v>9</v>
      </c>
      <c r="B37" s="48">
        <v>29</v>
      </c>
      <c r="C37" s="49" t="s">
        <v>0</v>
      </c>
      <c r="D37" s="50">
        <f t="shared" si="1"/>
        <v>36</v>
      </c>
      <c r="E37" s="51"/>
      <c r="F37" s="51"/>
      <c r="G37" s="51"/>
      <c r="H37" s="50">
        <f t="shared" si="0"/>
        <v>36</v>
      </c>
      <c r="I37" s="51"/>
      <c r="J37" s="51"/>
    </row>
    <row r="38" spans="1:10" ht="22.5" hidden="1" customHeight="1" x14ac:dyDescent="0.15">
      <c r="A38" s="55">
        <v>9</v>
      </c>
      <c r="B38" s="55">
        <v>30</v>
      </c>
      <c r="C38" s="56" t="s">
        <v>1</v>
      </c>
      <c r="D38" s="62">
        <f t="shared" si="1"/>
        <v>36</v>
      </c>
      <c r="E38" s="58"/>
      <c r="F38" s="58"/>
      <c r="G38" s="58"/>
      <c r="H38" s="63">
        <f t="shared" si="0"/>
        <v>36</v>
      </c>
      <c r="I38" s="58"/>
      <c r="J38" s="58"/>
    </row>
    <row r="39" spans="1:10" ht="22.5" customHeight="1" x14ac:dyDescent="0.15">
      <c r="A39" s="97" t="s">
        <v>6</v>
      </c>
      <c r="B39" s="98"/>
      <c r="C39" s="99"/>
      <c r="D39" s="59"/>
      <c r="E39" s="33">
        <f>SUM(E9:E38)</f>
        <v>181</v>
      </c>
      <c r="F39" s="61"/>
      <c r="G39" s="33">
        <f>SUM(G9:G38)</f>
        <v>145</v>
      </c>
      <c r="H39" s="64"/>
      <c r="I39" s="33">
        <f>SUM(I9:I38)</f>
        <v>718</v>
      </c>
      <c r="J39" s="61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M18" sqref="M18"/>
    </sheetView>
  </sheetViews>
  <sheetFormatPr defaultRowHeight="13.5" x14ac:dyDescent="0.15"/>
  <cols>
    <col min="1" max="1" width="3.375" style="36" bestFit="1" customWidth="1"/>
    <col min="2" max="2" width="3.5" style="36" bestFit="1" customWidth="1"/>
    <col min="3" max="3" width="5.25" style="37" bestFit="1" customWidth="1"/>
    <col min="4" max="4" width="13.875" style="37" bestFit="1" customWidth="1"/>
    <col min="5" max="10" width="13.875" style="36" customWidth="1"/>
    <col min="11" max="16384" width="9" style="36"/>
  </cols>
  <sheetData>
    <row r="1" spans="1:11" ht="14.25" thickBot="1" x14ac:dyDescent="0.2"/>
    <row r="2" spans="1:11" ht="44.25" customHeight="1" thickTop="1" thickBot="1" x14ac:dyDescent="0.2">
      <c r="B2" s="100" t="s">
        <v>7</v>
      </c>
      <c r="C2" s="101"/>
      <c r="D2" s="102"/>
      <c r="E2" s="38"/>
      <c r="F2" s="39" t="s">
        <v>8</v>
      </c>
      <c r="G2" s="39"/>
      <c r="H2" s="39"/>
      <c r="I2" s="39"/>
      <c r="J2" s="39"/>
    </row>
    <row r="3" spans="1:11" ht="22.5" customHeight="1" thickTop="1" x14ac:dyDescent="0.15">
      <c r="F3" s="103" t="s">
        <v>9</v>
      </c>
      <c r="G3" s="103"/>
      <c r="H3" s="103" t="s">
        <v>54</v>
      </c>
      <c r="I3" s="103"/>
      <c r="J3" s="103"/>
    </row>
    <row r="5" spans="1:11" s="37" customFormat="1" ht="13.5" customHeight="1" x14ac:dyDescent="0.15">
      <c r="A5" s="104" t="s">
        <v>10</v>
      </c>
      <c r="B5" s="105"/>
      <c r="C5" s="106"/>
      <c r="D5" s="40" t="s">
        <v>61</v>
      </c>
      <c r="E5" s="40" t="s">
        <v>62</v>
      </c>
      <c r="F5" s="40" t="s">
        <v>13</v>
      </c>
      <c r="G5" s="40" t="s">
        <v>14</v>
      </c>
      <c r="H5" s="40" t="s">
        <v>15</v>
      </c>
      <c r="I5" s="40" t="s">
        <v>63</v>
      </c>
      <c r="J5" s="40" t="s">
        <v>64</v>
      </c>
    </row>
    <row r="6" spans="1:11" s="37" customFormat="1" ht="29.25" customHeight="1" x14ac:dyDescent="0.15">
      <c r="A6" s="107"/>
      <c r="B6" s="108"/>
      <c r="C6" s="109"/>
      <c r="D6" s="40" t="s">
        <v>18</v>
      </c>
      <c r="E6" s="40" t="s">
        <v>19</v>
      </c>
      <c r="F6" s="40" t="s">
        <v>20</v>
      </c>
      <c r="G6" s="40" t="s">
        <v>21</v>
      </c>
      <c r="H6" s="40" t="s">
        <v>18</v>
      </c>
      <c r="I6" s="40" t="s">
        <v>22</v>
      </c>
      <c r="J6" s="40" t="s">
        <v>23</v>
      </c>
    </row>
    <row r="7" spans="1:11" s="43" customFormat="1" ht="48" x14ac:dyDescent="0.15">
      <c r="A7" s="113" t="s">
        <v>24</v>
      </c>
      <c r="B7" s="113" t="s">
        <v>25</v>
      </c>
      <c r="C7" s="113" t="s">
        <v>26</v>
      </c>
      <c r="D7" s="41" t="s">
        <v>27</v>
      </c>
      <c r="E7" s="42" t="s">
        <v>28</v>
      </c>
      <c r="F7" s="42" t="s">
        <v>29</v>
      </c>
      <c r="G7" s="42" t="s">
        <v>30</v>
      </c>
      <c r="H7" s="42" t="s">
        <v>31</v>
      </c>
      <c r="I7" s="41" t="s">
        <v>32</v>
      </c>
      <c r="J7" s="42" t="s">
        <v>33</v>
      </c>
    </row>
    <row r="8" spans="1:11" s="47" customFormat="1" ht="16.5" customHeight="1" x14ac:dyDescent="0.15">
      <c r="A8" s="113"/>
      <c r="B8" s="113"/>
      <c r="C8" s="113"/>
      <c r="D8" s="44" t="s">
        <v>34</v>
      </c>
      <c r="E8" s="45" t="s">
        <v>34</v>
      </c>
      <c r="F8" s="45" t="s">
        <v>34</v>
      </c>
      <c r="G8" s="45" t="s">
        <v>34</v>
      </c>
      <c r="H8" s="46" t="s">
        <v>35</v>
      </c>
      <c r="I8" s="45" t="s">
        <v>36</v>
      </c>
      <c r="J8" s="45" t="s">
        <v>36</v>
      </c>
    </row>
    <row r="9" spans="1:11" ht="22.5" customHeight="1" x14ac:dyDescent="0.15">
      <c r="A9" s="48">
        <v>9</v>
      </c>
      <c r="B9" s="48">
        <v>1</v>
      </c>
      <c r="C9" s="49" t="s">
        <v>0</v>
      </c>
      <c r="D9" s="49"/>
      <c r="E9" s="51"/>
      <c r="F9" s="51"/>
      <c r="G9" s="51"/>
      <c r="H9" s="48"/>
      <c r="I9" s="51"/>
      <c r="J9" s="51"/>
    </row>
    <row r="10" spans="1:11" ht="22.5" customHeight="1" x14ac:dyDescent="0.15">
      <c r="A10" s="48">
        <v>9</v>
      </c>
      <c r="B10" s="48">
        <v>2</v>
      </c>
      <c r="C10" s="49" t="s">
        <v>1</v>
      </c>
      <c r="D10" s="53">
        <f>H9</f>
        <v>0</v>
      </c>
      <c r="E10" s="51"/>
      <c r="F10" s="51"/>
      <c r="G10" s="51"/>
      <c r="H10" s="48"/>
      <c r="I10" s="51"/>
      <c r="J10" s="51"/>
    </row>
    <row r="11" spans="1:11" ht="22.5" customHeight="1" x14ac:dyDescent="0.15">
      <c r="A11" s="48">
        <v>9</v>
      </c>
      <c r="B11" s="48">
        <v>3</v>
      </c>
      <c r="C11" s="49" t="s">
        <v>2</v>
      </c>
      <c r="D11" s="53">
        <f t="shared" ref="D11:D38" si="0">H10</f>
        <v>0</v>
      </c>
      <c r="E11" s="51"/>
      <c r="F11" s="51"/>
      <c r="G11" s="51"/>
      <c r="H11" s="48"/>
      <c r="I11" s="51"/>
      <c r="J11" s="51"/>
    </row>
    <row r="12" spans="1:11" ht="22.5" customHeight="1" x14ac:dyDescent="0.15">
      <c r="A12" s="48">
        <v>9</v>
      </c>
      <c r="B12" s="48">
        <v>4</v>
      </c>
      <c r="C12" s="49" t="s">
        <v>37</v>
      </c>
      <c r="D12" s="53">
        <f t="shared" si="0"/>
        <v>0</v>
      </c>
      <c r="E12" s="51"/>
      <c r="F12" s="51"/>
      <c r="G12" s="51"/>
      <c r="H12" s="48"/>
      <c r="I12" s="51"/>
      <c r="J12" s="51"/>
    </row>
    <row r="13" spans="1:11" ht="22.5" customHeight="1" x14ac:dyDescent="0.15">
      <c r="A13" s="48">
        <v>9</v>
      </c>
      <c r="B13" s="48">
        <v>5</v>
      </c>
      <c r="C13" s="49" t="s">
        <v>3</v>
      </c>
      <c r="D13" s="53">
        <f t="shared" si="0"/>
        <v>0</v>
      </c>
      <c r="E13" s="51"/>
      <c r="F13" s="51"/>
      <c r="G13" s="51"/>
      <c r="H13" s="48"/>
      <c r="I13" s="51"/>
      <c r="J13" s="51"/>
    </row>
    <row r="14" spans="1:11" ht="22.5" customHeight="1" x14ac:dyDescent="0.15">
      <c r="A14" s="48">
        <v>9</v>
      </c>
      <c r="B14" s="48">
        <v>6</v>
      </c>
      <c r="C14" s="49" t="s">
        <v>4</v>
      </c>
      <c r="D14" s="53">
        <f t="shared" si="0"/>
        <v>0</v>
      </c>
      <c r="E14" s="51"/>
      <c r="F14" s="51"/>
      <c r="G14" s="51"/>
      <c r="H14" s="48"/>
      <c r="I14" s="51"/>
      <c r="J14" s="51"/>
    </row>
    <row r="15" spans="1:11" ht="22.5" customHeight="1" x14ac:dyDescent="0.15">
      <c r="A15" s="48">
        <v>9</v>
      </c>
      <c r="B15" s="48">
        <v>7</v>
      </c>
      <c r="C15" s="49" t="s">
        <v>5</v>
      </c>
      <c r="D15" s="53">
        <f t="shared" si="0"/>
        <v>0</v>
      </c>
      <c r="E15" s="51"/>
      <c r="F15" s="51"/>
      <c r="G15" s="51"/>
      <c r="H15" s="48">
        <v>24</v>
      </c>
      <c r="I15" s="51"/>
      <c r="J15" s="51"/>
    </row>
    <row r="16" spans="1:11" ht="22.5" customHeight="1" x14ac:dyDescent="0.15">
      <c r="A16" s="48">
        <v>9</v>
      </c>
      <c r="B16" s="48">
        <v>8</v>
      </c>
      <c r="C16" s="49" t="s">
        <v>0</v>
      </c>
      <c r="D16" s="53">
        <f t="shared" si="0"/>
        <v>24</v>
      </c>
      <c r="E16" s="51">
        <v>0</v>
      </c>
      <c r="F16" s="51">
        <v>0</v>
      </c>
      <c r="G16" s="51">
        <v>0</v>
      </c>
      <c r="H16" s="48">
        <f>D16+E16-G16</f>
        <v>24</v>
      </c>
      <c r="I16" s="51">
        <v>0</v>
      </c>
      <c r="J16" s="51">
        <v>0</v>
      </c>
      <c r="K16" s="36" t="s">
        <v>60</v>
      </c>
    </row>
    <row r="17" spans="1:11" ht="22.5" customHeight="1" x14ac:dyDescent="0.15">
      <c r="A17" s="48">
        <v>9</v>
      </c>
      <c r="B17" s="48">
        <v>9</v>
      </c>
      <c r="C17" s="49" t="s">
        <v>1</v>
      </c>
      <c r="D17" s="53">
        <f t="shared" si="0"/>
        <v>24</v>
      </c>
      <c r="E17" s="51">
        <v>1</v>
      </c>
      <c r="F17" s="51">
        <v>0</v>
      </c>
      <c r="G17" s="51">
        <v>0</v>
      </c>
      <c r="H17" s="48">
        <f t="shared" ref="H17:H38" si="1">D17+E17-G17</f>
        <v>25</v>
      </c>
      <c r="I17" s="51">
        <v>0</v>
      </c>
      <c r="J17" s="51">
        <v>66</v>
      </c>
      <c r="K17" s="36" t="s">
        <v>60</v>
      </c>
    </row>
    <row r="18" spans="1:11" ht="22.5" customHeight="1" x14ac:dyDescent="0.15">
      <c r="A18" s="48">
        <v>9</v>
      </c>
      <c r="B18" s="48">
        <v>10</v>
      </c>
      <c r="C18" s="49" t="s">
        <v>2</v>
      </c>
      <c r="D18" s="53">
        <f t="shared" si="0"/>
        <v>25</v>
      </c>
      <c r="E18" s="51">
        <v>3</v>
      </c>
      <c r="F18" s="51">
        <v>6</v>
      </c>
      <c r="G18" s="51">
        <v>3</v>
      </c>
      <c r="H18" s="48">
        <f t="shared" si="1"/>
        <v>25</v>
      </c>
      <c r="I18" s="51">
        <v>93</v>
      </c>
      <c r="J18" s="51">
        <v>142</v>
      </c>
    </row>
    <row r="19" spans="1:11" ht="22.5" customHeight="1" x14ac:dyDescent="0.15">
      <c r="A19" s="48">
        <v>9</v>
      </c>
      <c r="B19" s="48">
        <v>11</v>
      </c>
      <c r="C19" s="49" t="s">
        <v>37</v>
      </c>
      <c r="D19" s="53">
        <f t="shared" si="0"/>
        <v>25</v>
      </c>
      <c r="E19" s="51">
        <v>5</v>
      </c>
      <c r="F19" s="51">
        <v>23</v>
      </c>
      <c r="G19" s="51">
        <v>4</v>
      </c>
      <c r="H19" s="48">
        <f t="shared" si="1"/>
        <v>26</v>
      </c>
      <c r="I19" s="51">
        <v>155</v>
      </c>
      <c r="J19" s="51">
        <v>73</v>
      </c>
    </row>
    <row r="20" spans="1:11" ht="22.5" customHeight="1" x14ac:dyDescent="0.15">
      <c r="A20" s="48">
        <v>9</v>
      </c>
      <c r="B20" s="48">
        <v>12</v>
      </c>
      <c r="C20" s="49" t="s">
        <v>3</v>
      </c>
      <c r="D20" s="53">
        <f t="shared" si="0"/>
        <v>26</v>
      </c>
      <c r="E20" s="51">
        <v>4</v>
      </c>
      <c r="F20" s="51">
        <v>4</v>
      </c>
      <c r="G20" s="51">
        <v>9</v>
      </c>
      <c r="H20" s="48">
        <f t="shared" si="1"/>
        <v>21</v>
      </c>
      <c r="I20" s="51">
        <v>90</v>
      </c>
      <c r="J20" s="51">
        <v>80</v>
      </c>
    </row>
    <row r="21" spans="1:11" ht="22.5" customHeight="1" x14ac:dyDescent="0.15">
      <c r="A21" s="48">
        <v>9</v>
      </c>
      <c r="B21" s="48">
        <v>13</v>
      </c>
      <c r="C21" s="49" t="s">
        <v>4</v>
      </c>
      <c r="D21" s="53">
        <f t="shared" si="0"/>
        <v>21</v>
      </c>
      <c r="E21" s="51">
        <v>2</v>
      </c>
      <c r="F21" s="51">
        <v>13</v>
      </c>
      <c r="G21" s="51">
        <v>9</v>
      </c>
      <c r="H21" s="48">
        <f t="shared" si="1"/>
        <v>14</v>
      </c>
      <c r="I21" s="51">
        <v>80</v>
      </c>
      <c r="J21" s="51">
        <v>107</v>
      </c>
    </row>
    <row r="22" spans="1:11" ht="22.5" customHeight="1" x14ac:dyDescent="0.15">
      <c r="A22" s="48">
        <v>9</v>
      </c>
      <c r="B22" s="48">
        <v>14</v>
      </c>
      <c r="C22" s="49" t="s">
        <v>5</v>
      </c>
      <c r="D22" s="53">
        <f t="shared" si="0"/>
        <v>14</v>
      </c>
      <c r="E22" s="51">
        <v>10</v>
      </c>
      <c r="F22" s="51">
        <v>18</v>
      </c>
      <c r="G22" s="51">
        <v>5</v>
      </c>
      <c r="H22" s="48">
        <f t="shared" si="1"/>
        <v>19</v>
      </c>
      <c r="I22" s="51">
        <v>110</v>
      </c>
      <c r="J22" s="51">
        <v>18</v>
      </c>
    </row>
    <row r="23" spans="1:11" ht="22.5" hidden="1" customHeight="1" x14ac:dyDescent="0.15">
      <c r="A23" s="48">
        <v>9</v>
      </c>
      <c r="B23" s="48">
        <v>15</v>
      </c>
      <c r="C23" s="49" t="s">
        <v>0</v>
      </c>
      <c r="D23" s="53">
        <f t="shared" si="0"/>
        <v>19</v>
      </c>
      <c r="E23" s="51"/>
      <c r="F23" s="51"/>
      <c r="G23" s="51"/>
      <c r="H23" s="48">
        <f t="shared" si="1"/>
        <v>19</v>
      </c>
      <c r="I23" s="51"/>
      <c r="J23" s="51"/>
    </row>
    <row r="24" spans="1:11" ht="22.5" hidden="1" customHeight="1" x14ac:dyDescent="0.15">
      <c r="A24" s="48">
        <v>9</v>
      </c>
      <c r="B24" s="48">
        <v>16</v>
      </c>
      <c r="C24" s="49" t="s">
        <v>1</v>
      </c>
      <c r="D24" s="53">
        <f t="shared" si="0"/>
        <v>19</v>
      </c>
      <c r="E24" s="51"/>
      <c r="F24" s="51"/>
      <c r="G24" s="51"/>
      <c r="H24" s="48">
        <f t="shared" si="1"/>
        <v>19</v>
      </c>
      <c r="I24" s="51"/>
      <c r="J24" s="51"/>
    </row>
    <row r="25" spans="1:11" ht="22.5" hidden="1" customHeight="1" x14ac:dyDescent="0.15">
      <c r="A25" s="48">
        <v>9</v>
      </c>
      <c r="B25" s="48">
        <v>17</v>
      </c>
      <c r="C25" s="49" t="s">
        <v>2</v>
      </c>
      <c r="D25" s="53">
        <f t="shared" si="0"/>
        <v>19</v>
      </c>
      <c r="E25" s="51"/>
      <c r="F25" s="51"/>
      <c r="G25" s="51"/>
      <c r="H25" s="48">
        <f t="shared" si="1"/>
        <v>19</v>
      </c>
      <c r="I25" s="51"/>
      <c r="J25" s="51"/>
    </row>
    <row r="26" spans="1:11" ht="22.5" hidden="1" customHeight="1" x14ac:dyDescent="0.15">
      <c r="A26" s="48">
        <v>9</v>
      </c>
      <c r="B26" s="48">
        <v>18</v>
      </c>
      <c r="C26" s="49" t="s">
        <v>37</v>
      </c>
      <c r="D26" s="53">
        <f t="shared" si="0"/>
        <v>19</v>
      </c>
      <c r="E26" s="51"/>
      <c r="F26" s="51"/>
      <c r="G26" s="51"/>
      <c r="H26" s="48">
        <f t="shared" si="1"/>
        <v>19</v>
      </c>
      <c r="I26" s="51"/>
      <c r="J26" s="51"/>
    </row>
    <row r="27" spans="1:11" ht="22.5" hidden="1" customHeight="1" x14ac:dyDescent="0.15">
      <c r="A27" s="48">
        <v>9</v>
      </c>
      <c r="B27" s="48">
        <v>19</v>
      </c>
      <c r="C27" s="49" t="s">
        <v>3</v>
      </c>
      <c r="D27" s="53">
        <f t="shared" si="0"/>
        <v>19</v>
      </c>
      <c r="E27" s="51"/>
      <c r="F27" s="51"/>
      <c r="G27" s="51"/>
      <c r="H27" s="48">
        <f t="shared" si="1"/>
        <v>19</v>
      </c>
      <c r="I27" s="51"/>
      <c r="J27" s="51"/>
    </row>
    <row r="28" spans="1:11" ht="22.5" hidden="1" customHeight="1" x14ac:dyDescent="0.15">
      <c r="A28" s="48">
        <v>9</v>
      </c>
      <c r="B28" s="48">
        <v>20</v>
      </c>
      <c r="C28" s="49" t="s">
        <v>4</v>
      </c>
      <c r="D28" s="53">
        <f t="shared" si="0"/>
        <v>19</v>
      </c>
      <c r="E28" s="51"/>
      <c r="F28" s="51"/>
      <c r="G28" s="51"/>
      <c r="H28" s="48">
        <f t="shared" si="1"/>
        <v>19</v>
      </c>
      <c r="I28" s="51"/>
      <c r="J28" s="51"/>
    </row>
    <row r="29" spans="1:11" ht="22.5" hidden="1" customHeight="1" x14ac:dyDescent="0.15">
      <c r="A29" s="48">
        <v>9</v>
      </c>
      <c r="B29" s="48">
        <v>21</v>
      </c>
      <c r="C29" s="49" t="s">
        <v>5</v>
      </c>
      <c r="D29" s="53">
        <f t="shared" si="0"/>
        <v>19</v>
      </c>
      <c r="E29" s="51"/>
      <c r="F29" s="51"/>
      <c r="G29" s="51"/>
      <c r="H29" s="48">
        <f t="shared" si="1"/>
        <v>19</v>
      </c>
      <c r="I29" s="51"/>
      <c r="J29" s="51"/>
    </row>
    <row r="30" spans="1:11" ht="22.5" hidden="1" customHeight="1" x14ac:dyDescent="0.15">
      <c r="A30" s="48">
        <v>9</v>
      </c>
      <c r="B30" s="48">
        <v>22</v>
      </c>
      <c r="C30" s="49" t="s">
        <v>0</v>
      </c>
      <c r="D30" s="53">
        <f t="shared" si="0"/>
        <v>19</v>
      </c>
      <c r="E30" s="51"/>
      <c r="F30" s="51"/>
      <c r="G30" s="51"/>
      <c r="H30" s="48">
        <f t="shared" si="1"/>
        <v>19</v>
      </c>
      <c r="I30" s="51"/>
      <c r="J30" s="51"/>
    </row>
    <row r="31" spans="1:11" ht="22.5" hidden="1" customHeight="1" x14ac:dyDescent="0.15">
      <c r="A31" s="48">
        <v>9</v>
      </c>
      <c r="B31" s="48">
        <v>23</v>
      </c>
      <c r="C31" s="49" t="s">
        <v>1</v>
      </c>
      <c r="D31" s="53">
        <f t="shared" si="0"/>
        <v>19</v>
      </c>
      <c r="E31" s="51"/>
      <c r="F31" s="51"/>
      <c r="G31" s="51"/>
      <c r="H31" s="48">
        <f t="shared" si="1"/>
        <v>19</v>
      </c>
      <c r="I31" s="51"/>
      <c r="J31" s="51"/>
    </row>
    <row r="32" spans="1:11" ht="22.5" hidden="1" customHeight="1" x14ac:dyDescent="0.15">
      <c r="A32" s="48">
        <v>9</v>
      </c>
      <c r="B32" s="48">
        <v>24</v>
      </c>
      <c r="C32" s="49" t="s">
        <v>2</v>
      </c>
      <c r="D32" s="53">
        <f t="shared" si="0"/>
        <v>19</v>
      </c>
      <c r="E32" s="51"/>
      <c r="F32" s="51"/>
      <c r="G32" s="51"/>
      <c r="H32" s="48">
        <f t="shared" si="1"/>
        <v>19</v>
      </c>
      <c r="I32" s="51"/>
      <c r="J32" s="51"/>
    </row>
    <row r="33" spans="1:10" ht="22.5" hidden="1" customHeight="1" x14ac:dyDescent="0.15">
      <c r="A33" s="48">
        <v>9</v>
      </c>
      <c r="B33" s="48">
        <v>25</v>
      </c>
      <c r="C33" s="49" t="s">
        <v>37</v>
      </c>
      <c r="D33" s="53">
        <f t="shared" si="0"/>
        <v>19</v>
      </c>
      <c r="E33" s="51"/>
      <c r="F33" s="51"/>
      <c r="G33" s="51"/>
      <c r="H33" s="48">
        <f t="shared" si="1"/>
        <v>19</v>
      </c>
      <c r="I33" s="51"/>
      <c r="J33" s="51"/>
    </row>
    <row r="34" spans="1:10" ht="22.5" hidden="1" customHeight="1" x14ac:dyDescent="0.15">
      <c r="A34" s="48">
        <v>9</v>
      </c>
      <c r="B34" s="48">
        <v>26</v>
      </c>
      <c r="C34" s="49" t="s">
        <v>3</v>
      </c>
      <c r="D34" s="53">
        <f t="shared" si="0"/>
        <v>19</v>
      </c>
      <c r="E34" s="51"/>
      <c r="F34" s="51"/>
      <c r="G34" s="51"/>
      <c r="H34" s="48">
        <f t="shared" si="1"/>
        <v>19</v>
      </c>
      <c r="I34" s="51"/>
      <c r="J34" s="51"/>
    </row>
    <row r="35" spans="1:10" ht="22.5" hidden="1" customHeight="1" x14ac:dyDescent="0.15">
      <c r="A35" s="48">
        <v>9</v>
      </c>
      <c r="B35" s="48">
        <v>27</v>
      </c>
      <c r="C35" s="49" t="s">
        <v>4</v>
      </c>
      <c r="D35" s="53">
        <f t="shared" si="0"/>
        <v>19</v>
      </c>
      <c r="E35" s="51"/>
      <c r="F35" s="51"/>
      <c r="G35" s="51"/>
      <c r="H35" s="48">
        <f t="shared" si="1"/>
        <v>19</v>
      </c>
      <c r="I35" s="51"/>
      <c r="J35" s="51"/>
    </row>
    <row r="36" spans="1:10" ht="22.5" hidden="1" customHeight="1" x14ac:dyDescent="0.15">
      <c r="A36" s="48">
        <v>9</v>
      </c>
      <c r="B36" s="48">
        <v>28</v>
      </c>
      <c r="C36" s="49" t="s">
        <v>5</v>
      </c>
      <c r="D36" s="53">
        <f t="shared" si="0"/>
        <v>19</v>
      </c>
      <c r="E36" s="51"/>
      <c r="F36" s="51"/>
      <c r="G36" s="51"/>
      <c r="H36" s="48">
        <f t="shared" si="1"/>
        <v>19</v>
      </c>
      <c r="I36" s="51"/>
      <c r="J36" s="51"/>
    </row>
    <row r="37" spans="1:10" ht="22.5" hidden="1" customHeight="1" x14ac:dyDescent="0.15">
      <c r="A37" s="48">
        <v>9</v>
      </c>
      <c r="B37" s="48">
        <v>29</v>
      </c>
      <c r="C37" s="49" t="s">
        <v>0</v>
      </c>
      <c r="D37" s="53">
        <f t="shared" si="0"/>
        <v>19</v>
      </c>
      <c r="E37" s="51"/>
      <c r="F37" s="51"/>
      <c r="G37" s="51"/>
      <c r="H37" s="48">
        <f t="shared" si="1"/>
        <v>19</v>
      </c>
      <c r="I37" s="51"/>
      <c r="J37" s="51"/>
    </row>
    <row r="38" spans="1:10" ht="22.5" hidden="1" customHeight="1" x14ac:dyDescent="0.15">
      <c r="A38" s="65">
        <v>9</v>
      </c>
      <c r="B38" s="65">
        <v>30</v>
      </c>
      <c r="C38" s="66" t="s">
        <v>1</v>
      </c>
      <c r="D38" s="67">
        <f t="shared" si="0"/>
        <v>19</v>
      </c>
      <c r="E38" s="68"/>
      <c r="F38" s="68"/>
      <c r="G38" s="68"/>
      <c r="H38" s="65">
        <f t="shared" si="1"/>
        <v>19</v>
      </c>
      <c r="I38" s="68"/>
      <c r="J38" s="68"/>
    </row>
    <row r="39" spans="1:10" ht="22.5" customHeight="1" x14ac:dyDescent="0.15">
      <c r="A39" s="112" t="s">
        <v>6</v>
      </c>
      <c r="B39" s="112"/>
      <c r="C39" s="112"/>
      <c r="D39" s="69"/>
      <c r="E39" s="70">
        <f>SUM(E9:E38)</f>
        <v>25</v>
      </c>
      <c r="F39" s="64"/>
      <c r="G39" s="70">
        <f>SUM(G9:G38)</f>
        <v>30</v>
      </c>
      <c r="H39" s="64"/>
      <c r="I39" s="70">
        <f>SUM(I9:I38)</f>
        <v>528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A23" sqref="A23:XFD38"/>
    </sheetView>
  </sheetViews>
  <sheetFormatPr defaultRowHeight="13.5" x14ac:dyDescent="0.15"/>
  <cols>
    <col min="1" max="1" width="3.375" style="36" bestFit="1" customWidth="1"/>
    <col min="2" max="2" width="3.5" style="36" bestFit="1" customWidth="1"/>
    <col min="3" max="3" width="5.25" style="37" bestFit="1" customWidth="1"/>
    <col min="4" max="4" width="13.875" style="37" bestFit="1" customWidth="1"/>
    <col min="5" max="10" width="13.875" style="36" customWidth="1"/>
    <col min="11" max="16384" width="9" style="36"/>
  </cols>
  <sheetData>
    <row r="1" spans="1:11" ht="14.25" thickBot="1" x14ac:dyDescent="0.2"/>
    <row r="2" spans="1:11" ht="44.25" customHeight="1" thickTop="1" thickBot="1" x14ac:dyDescent="0.2">
      <c r="B2" s="100" t="s">
        <v>7</v>
      </c>
      <c r="C2" s="101"/>
      <c r="D2" s="102"/>
      <c r="E2" s="38"/>
      <c r="F2" s="39" t="s">
        <v>8</v>
      </c>
      <c r="G2" s="39"/>
      <c r="H2" s="39"/>
      <c r="I2" s="39"/>
      <c r="J2" s="39"/>
    </row>
    <row r="3" spans="1:11" ht="22.5" customHeight="1" thickTop="1" x14ac:dyDescent="0.15">
      <c r="F3" s="103" t="s">
        <v>9</v>
      </c>
      <c r="G3" s="103"/>
      <c r="H3" s="103" t="s">
        <v>55</v>
      </c>
      <c r="I3" s="103"/>
      <c r="J3" s="103"/>
    </row>
    <row r="5" spans="1:11" s="37" customFormat="1" ht="13.5" customHeight="1" x14ac:dyDescent="0.15">
      <c r="A5" s="104" t="s">
        <v>10</v>
      </c>
      <c r="B5" s="105"/>
      <c r="C5" s="106"/>
      <c r="D5" s="40" t="s">
        <v>40</v>
      </c>
      <c r="E5" s="40" t="s">
        <v>41</v>
      </c>
      <c r="F5" s="40" t="s">
        <v>42</v>
      </c>
      <c r="G5" s="40" t="s">
        <v>43</v>
      </c>
      <c r="H5" s="40" t="s">
        <v>44</v>
      </c>
      <c r="I5" s="40" t="s">
        <v>45</v>
      </c>
      <c r="J5" s="40" t="s">
        <v>46</v>
      </c>
    </row>
    <row r="6" spans="1:11" s="37" customFormat="1" ht="29.25" customHeight="1" x14ac:dyDescent="0.15">
      <c r="A6" s="107"/>
      <c r="B6" s="108"/>
      <c r="C6" s="109"/>
      <c r="D6" s="40" t="s">
        <v>18</v>
      </c>
      <c r="E6" s="40" t="s">
        <v>19</v>
      </c>
      <c r="F6" s="40" t="s">
        <v>20</v>
      </c>
      <c r="G6" s="40" t="s">
        <v>21</v>
      </c>
      <c r="H6" s="40" t="s">
        <v>18</v>
      </c>
      <c r="I6" s="40" t="s">
        <v>22</v>
      </c>
      <c r="J6" s="40" t="s">
        <v>23</v>
      </c>
    </row>
    <row r="7" spans="1:11" s="43" customFormat="1" ht="48" x14ac:dyDescent="0.15">
      <c r="A7" s="113" t="s">
        <v>24</v>
      </c>
      <c r="B7" s="113" t="s">
        <v>25</v>
      </c>
      <c r="C7" s="113" t="s">
        <v>26</v>
      </c>
      <c r="D7" s="41" t="s">
        <v>27</v>
      </c>
      <c r="E7" s="42" t="s">
        <v>28</v>
      </c>
      <c r="F7" s="42" t="s">
        <v>29</v>
      </c>
      <c r="G7" s="42" t="s">
        <v>30</v>
      </c>
      <c r="H7" s="42" t="s">
        <v>31</v>
      </c>
      <c r="I7" s="41" t="s">
        <v>32</v>
      </c>
      <c r="J7" s="42" t="s">
        <v>33</v>
      </c>
    </row>
    <row r="8" spans="1:11" s="47" customFormat="1" ht="16.5" customHeight="1" x14ac:dyDescent="0.15">
      <c r="A8" s="113"/>
      <c r="B8" s="113"/>
      <c r="C8" s="113"/>
      <c r="D8" s="44" t="s">
        <v>34</v>
      </c>
      <c r="E8" s="45" t="s">
        <v>34</v>
      </c>
      <c r="F8" s="45" t="s">
        <v>34</v>
      </c>
      <c r="G8" s="45" t="s">
        <v>34</v>
      </c>
      <c r="H8" s="46" t="s">
        <v>35</v>
      </c>
      <c r="I8" s="45" t="s">
        <v>36</v>
      </c>
      <c r="J8" s="45" t="s">
        <v>36</v>
      </c>
    </row>
    <row r="9" spans="1:11" ht="22.5" customHeight="1" x14ac:dyDescent="0.15">
      <c r="A9" s="48">
        <v>9</v>
      </c>
      <c r="B9" s="48">
        <v>1</v>
      </c>
      <c r="C9" s="49" t="s">
        <v>0</v>
      </c>
      <c r="D9" s="50">
        <v>0</v>
      </c>
      <c r="E9" s="51">
        <v>0</v>
      </c>
      <c r="F9" s="51">
        <v>0</v>
      </c>
      <c r="G9" s="51">
        <v>0</v>
      </c>
      <c r="H9" s="48">
        <f>D9+E9-G9</f>
        <v>0</v>
      </c>
      <c r="I9" s="51">
        <v>0</v>
      </c>
      <c r="J9" s="52"/>
    </row>
    <row r="10" spans="1:11" ht="22.5" customHeight="1" x14ac:dyDescent="0.15">
      <c r="A10" s="48">
        <v>9</v>
      </c>
      <c r="B10" s="48">
        <v>2</v>
      </c>
      <c r="C10" s="49" t="s">
        <v>1</v>
      </c>
      <c r="D10" s="53">
        <f>H9</f>
        <v>0</v>
      </c>
      <c r="E10" s="51">
        <v>0</v>
      </c>
      <c r="F10" s="51">
        <v>0</v>
      </c>
      <c r="G10" s="51">
        <v>0</v>
      </c>
      <c r="H10" s="48">
        <f t="shared" ref="H10:H38" si="0">D10+E10-G10</f>
        <v>0</v>
      </c>
      <c r="I10" s="51">
        <v>0</v>
      </c>
      <c r="J10" s="52"/>
    </row>
    <row r="11" spans="1:11" ht="22.5" customHeight="1" x14ac:dyDescent="0.15">
      <c r="A11" s="48">
        <v>9</v>
      </c>
      <c r="B11" s="48">
        <v>3</v>
      </c>
      <c r="C11" s="49" t="s">
        <v>2</v>
      </c>
      <c r="D11" s="53">
        <f t="shared" ref="D11:D38" si="1">H10</f>
        <v>0</v>
      </c>
      <c r="E11" s="51">
        <v>0</v>
      </c>
      <c r="F11" s="51">
        <v>0</v>
      </c>
      <c r="G11" s="51">
        <v>0</v>
      </c>
      <c r="H11" s="48">
        <f t="shared" si="0"/>
        <v>0</v>
      </c>
      <c r="I11" s="51">
        <v>0</v>
      </c>
      <c r="J11" s="52"/>
    </row>
    <row r="12" spans="1:11" ht="22.5" customHeight="1" x14ac:dyDescent="0.15">
      <c r="A12" s="48">
        <v>9</v>
      </c>
      <c r="B12" s="48">
        <v>4</v>
      </c>
      <c r="C12" s="49" t="s">
        <v>37</v>
      </c>
      <c r="D12" s="53">
        <f t="shared" si="1"/>
        <v>0</v>
      </c>
      <c r="E12" s="51">
        <v>2</v>
      </c>
      <c r="F12" s="51">
        <v>2</v>
      </c>
      <c r="G12" s="51">
        <v>2</v>
      </c>
      <c r="H12" s="48">
        <f t="shared" si="0"/>
        <v>0</v>
      </c>
      <c r="I12" s="51">
        <v>10</v>
      </c>
      <c r="J12" s="52"/>
    </row>
    <row r="13" spans="1:11" ht="22.5" customHeight="1" x14ac:dyDescent="0.15">
      <c r="A13" s="48">
        <v>9</v>
      </c>
      <c r="B13" s="48">
        <v>5</v>
      </c>
      <c r="C13" s="49" t="s">
        <v>3</v>
      </c>
      <c r="D13" s="53">
        <f t="shared" si="1"/>
        <v>0</v>
      </c>
      <c r="E13" s="51">
        <v>2</v>
      </c>
      <c r="F13" s="51">
        <v>2</v>
      </c>
      <c r="G13" s="51">
        <v>2</v>
      </c>
      <c r="H13" s="48">
        <f t="shared" si="0"/>
        <v>0</v>
      </c>
      <c r="I13" s="51">
        <v>1</v>
      </c>
      <c r="J13" s="52"/>
    </row>
    <row r="14" spans="1:11" ht="22.5" customHeight="1" x14ac:dyDescent="0.15">
      <c r="A14" s="48">
        <v>9</v>
      </c>
      <c r="B14" s="48">
        <v>6</v>
      </c>
      <c r="C14" s="49" t="s">
        <v>4</v>
      </c>
      <c r="D14" s="53">
        <f t="shared" si="1"/>
        <v>0</v>
      </c>
      <c r="E14" s="51">
        <v>3</v>
      </c>
      <c r="F14" s="51">
        <v>3</v>
      </c>
      <c r="G14" s="51">
        <v>3</v>
      </c>
      <c r="H14" s="48">
        <f t="shared" si="0"/>
        <v>0</v>
      </c>
      <c r="I14" s="51">
        <v>17</v>
      </c>
      <c r="J14" s="52"/>
    </row>
    <row r="15" spans="1:11" ht="22.5" customHeight="1" x14ac:dyDescent="0.15">
      <c r="A15" s="48">
        <v>9</v>
      </c>
      <c r="B15" s="48">
        <v>7</v>
      </c>
      <c r="C15" s="49" t="s">
        <v>5</v>
      </c>
      <c r="D15" s="53">
        <f t="shared" si="1"/>
        <v>0</v>
      </c>
      <c r="E15" s="51">
        <v>3</v>
      </c>
      <c r="F15" s="51">
        <v>2</v>
      </c>
      <c r="G15" s="51">
        <v>0</v>
      </c>
      <c r="H15" s="48">
        <f t="shared" si="0"/>
        <v>3</v>
      </c>
      <c r="I15" s="51">
        <v>12</v>
      </c>
      <c r="J15" s="52"/>
    </row>
    <row r="16" spans="1:11" ht="22.5" customHeight="1" x14ac:dyDescent="0.15">
      <c r="A16" s="48">
        <v>9</v>
      </c>
      <c r="B16" s="48">
        <v>8</v>
      </c>
      <c r="C16" s="49" t="s">
        <v>0</v>
      </c>
      <c r="D16" s="53">
        <f t="shared" si="1"/>
        <v>3</v>
      </c>
      <c r="E16" s="51">
        <v>0</v>
      </c>
      <c r="F16" s="51">
        <v>0</v>
      </c>
      <c r="G16" s="51">
        <v>0</v>
      </c>
      <c r="H16" s="48">
        <f t="shared" si="0"/>
        <v>3</v>
      </c>
      <c r="I16" s="51">
        <v>0</v>
      </c>
      <c r="J16" s="52"/>
      <c r="K16" s="36" t="s">
        <v>59</v>
      </c>
    </row>
    <row r="17" spans="1:11" ht="22.5" customHeight="1" x14ac:dyDescent="0.15">
      <c r="A17" s="48">
        <v>9</v>
      </c>
      <c r="B17" s="48">
        <v>9</v>
      </c>
      <c r="C17" s="49" t="s">
        <v>1</v>
      </c>
      <c r="D17" s="53">
        <f t="shared" si="1"/>
        <v>3</v>
      </c>
      <c r="E17" s="51">
        <v>11</v>
      </c>
      <c r="F17" s="51">
        <v>0</v>
      </c>
      <c r="G17" s="51">
        <v>0</v>
      </c>
      <c r="H17" s="48">
        <f t="shared" si="0"/>
        <v>14</v>
      </c>
      <c r="I17" s="51">
        <v>0</v>
      </c>
      <c r="J17" s="52"/>
      <c r="K17" s="36" t="s">
        <v>59</v>
      </c>
    </row>
    <row r="18" spans="1:11" ht="22.5" customHeight="1" x14ac:dyDescent="0.15">
      <c r="A18" s="48">
        <v>9</v>
      </c>
      <c r="B18" s="48">
        <v>10</v>
      </c>
      <c r="C18" s="49" t="s">
        <v>2</v>
      </c>
      <c r="D18" s="53">
        <f t="shared" si="1"/>
        <v>14</v>
      </c>
      <c r="E18" s="51">
        <v>2</v>
      </c>
      <c r="F18" s="51">
        <v>4</v>
      </c>
      <c r="G18" s="51">
        <v>2</v>
      </c>
      <c r="H18" s="48">
        <f t="shared" si="0"/>
        <v>14</v>
      </c>
      <c r="I18" s="51">
        <v>18</v>
      </c>
      <c r="J18" s="51">
        <v>17</v>
      </c>
    </row>
    <row r="19" spans="1:11" ht="22.5" customHeight="1" x14ac:dyDescent="0.15">
      <c r="A19" s="48">
        <v>9</v>
      </c>
      <c r="B19" s="48">
        <v>11</v>
      </c>
      <c r="C19" s="49" t="s">
        <v>37</v>
      </c>
      <c r="D19" s="53">
        <f t="shared" si="1"/>
        <v>14</v>
      </c>
      <c r="E19" s="51">
        <v>0</v>
      </c>
      <c r="F19" s="51">
        <v>6</v>
      </c>
      <c r="G19" s="51">
        <v>1</v>
      </c>
      <c r="H19" s="48">
        <f t="shared" si="0"/>
        <v>13</v>
      </c>
      <c r="I19" s="51">
        <v>27</v>
      </c>
      <c r="J19" s="51">
        <v>12</v>
      </c>
    </row>
    <row r="20" spans="1:11" ht="22.5" customHeight="1" x14ac:dyDescent="0.15">
      <c r="A20" s="48">
        <v>9</v>
      </c>
      <c r="B20" s="48">
        <v>12</v>
      </c>
      <c r="C20" s="49" t="s">
        <v>3</v>
      </c>
      <c r="D20" s="53">
        <f t="shared" si="1"/>
        <v>13</v>
      </c>
      <c r="E20" s="51">
        <v>2</v>
      </c>
      <c r="F20" s="51">
        <v>3</v>
      </c>
      <c r="G20" s="51">
        <v>1</v>
      </c>
      <c r="H20" s="48">
        <f t="shared" si="0"/>
        <v>14</v>
      </c>
      <c r="I20" s="51">
        <v>15</v>
      </c>
      <c r="J20" s="51">
        <v>10</v>
      </c>
    </row>
    <row r="21" spans="1:11" ht="22.5" customHeight="1" x14ac:dyDescent="0.15">
      <c r="A21" s="48">
        <v>9</v>
      </c>
      <c r="B21" s="48">
        <v>13</v>
      </c>
      <c r="C21" s="49" t="s">
        <v>4</v>
      </c>
      <c r="D21" s="53">
        <f t="shared" si="1"/>
        <v>14</v>
      </c>
      <c r="E21" s="51">
        <v>1</v>
      </c>
      <c r="F21" s="51">
        <v>2</v>
      </c>
      <c r="G21" s="51">
        <v>1</v>
      </c>
      <c r="H21" s="48">
        <f t="shared" si="0"/>
        <v>14</v>
      </c>
      <c r="I21" s="51">
        <v>8</v>
      </c>
      <c r="J21" s="51">
        <v>8</v>
      </c>
    </row>
    <row r="22" spans="1:11" ht="22.5" customHeight="1" x14ac:dyDescent="0.15">
      <c r="A22" s="48">
        <v>9</v>
      </c>
      <c r="B22" s="48">
        <v>14</v>
      </c>
      <c r="C22" s="49" t="s">
        <v>5</v>
      </c>
      <c r="D22" s="53">
        <f t="shared" si="1"/>
        <v>14</v>
      </c>
      <c r="E22" s="51"/>
      <c r="F22" s="51"/>
      <c r="G22" s="51"/>
      <c r="H22" s="48">
        <f t="shared" si="0"/>
        <v>14</v>
      </c>
      <c r="I22" s="51"/>
      <c r="J22" s="51"/>
    </row>
    <row r="23" spans="1:11" ht="22.5" hidden="1" customHeight="1" x14ac:dyDescent="0.15">
      <c r="A23" s="48">
        <v>9</v>
      </c>
      <c r="B23" s="48">
        <v>15</v>
      </c>
      <c r="C23" s="49" t="s">
        <v>0</v>
      </c>
      <c r="D23" s="53">
        <f t="shared" si="1"/>
        <v>14</v>
      </c>
      <c r="E23" s="51"/>
      <c r="F23" s="51"/>
      <c r="G23" s="51"/>
      <c r="H23" s="48">
        <f t="shared" si="0"/>
        <v>14</v>
      </c>
      <c r="I23" s="51"/>
      <c r="J23" s="51"/>
    </row>
    <row r="24" spans="1:11" ht="22.5" hidden="1" customHeight="1" x14ac:dyDescent="0.15">
      <c r="A24" s="48">
        <v>9</v>
      </c>
      <c r="B24" s="48">
        <v>16</v>
      </c>
      <c r="C24" s="49" t="s">
        <v>1</v>
      </c>
      <c r="D24" s="53">
        <f t="shared" si="1"/>
        <v>14</v>
      </c>
      <c r="E24" s="51"/>
      <c r="F24" s="51"/>
      <c r="G24" s="51"/>
      <c r="H24" s="48">
        <f t="shared" si="0"/>
        <v>14</v>
      </c>
      <c r="I24" s="51"/>
      <c r="J24" s="51"/>
    </row>
    <row r="25" spans="1:11" ht="22.5" hidden="1" customHeight="1" x14ac:dyDescent="0.15">
      <c r="A25" s="48">
        <v>9</v>
      </c>
      <c r="B25" s="48">
        <v>17</v>
      </c>
      <c r="C25" s="49" t="s">
        <v>2</v>
      </c>
      <c r="D25" s="53">
        <f t="shared" si="1"/>
        <v>14</v>
      </c>
      <c r="E25" s="51"/>
      <c r="F25" s="51"/>
      <c r="G25" s="51"/>
      <c r="H25" s="48">
        <f t="shared" si="0"/>
        <v>14</v>
      </c>
      <c r="I25" s="51"/>
      <c r="J25" s="51"/>
    </row>
    <row r="26" spans="1:11" ht="22.5" hidden="1" customHeight="1" x14ac:dyDescent="0.15">
      <c r="A26" s="48">
        <v>9</v>
      </c>
      <c r="B26" s="48">
        <v>18</v>
      </c>
      <c r="C26" s="49" t="s">
        <v>37</v>
      </c>
      <c r="D26" s="53">
        <f t="shared" si="1"/>
        <v>14</v>
      </c>
      <c r="E26" s="51"/>
      <c r="F26" s="51"/>
      <c r="G26" s="51"/>
      <c r="H26" s="48">
        <f t="shared" si="0"/>
        <v>14</v>
      </c>
      <c r="I26" s="51"/>
      <c r="J26" s="51"/>
    </row>
    <row r="27" spans="1:11" ht="22.5" hidden="1" customHeight="1" x14ac:dyDescent="0.15">
      <c r="A27" s="48">
        <v>9</v>
      </c>
      <c r="B27" s="48">
        <v>19</v>
      </c>
      <c r="C27" s="49" t="s">
        <v>3</v>
      </c>
      <c r="D27" s="53">
        <f t="shared" si="1"/>
        <v>14</v>
      </c>
      <c r="E27" s="51"/>
      <c r="F27" s="51"/>
      <c r="G27" s="51"/>
      <c r="H27" s="48">
        <f t="shared" si="0"/>
        <v>14</v>
      </c>
      <c r="I27" s="51"/>
      <c r="J27" s="51"/>
    </row>
    <row r="28" spans="1:11" ht="22.5" hidden="1" customHeight="1" x14ac:dyDescent="0.15">
      <c r="A28" s="48">
        <v>9</v>
      </c>
      <c r="B28" s="48">
        <v>20</v>
      </c>
      <c r="C28" s="49" t="s">
        <v>4</v>
      </c>
      <c r="D28" s="53">
        <f t="shared" si="1"/>
        <v>14</v>
      </c>
      <c r="E28" s="51"/>
      <c r="F28" s="51"/>
      <c r="G28" s="51"/>
      <c r="H28" s="48">
        <f t="shared" si="0"/>
        <v>14</v>
      </c>
      <c r="I28" s="51"/>
      <c r="J28" s="51"/>
    </row>
    <row r="29" spans="1:11" ht="22.5" hidden="1" customHeight="1" x14ac:dyDescent="0.15">
      <c r="A29" s="48">
        <v>9</v>
      </c>
      <c r="B29" s="48">
        <v>21</v>
      </c>
      <c r="C29" s="49" t="s">
        <v>5</v>
      </c>
      <c r="D29" s="53">
        <f t="shared" si="1"/>
        <v>14</v>
      </c>
      <c r="E29" s="51"/>
      <c r="F29" s="51"/>
      <c r="G29" s="51"/>
      <c r="H29" s="48">
        <f t="shared" si="0"/>
        <v>14</v>
      </c>
      <c r="I29" s="51"/>
      <c r="J29" s="51"/>
    </row>
    <row r="30" spans="1:11" ht="22.5" hidden="1" customHeight="1" x14ac:dyDescent="0.15">
      <c r="A30" s="48">
        <v>9</v>
      </c>
      <c r="B30" s="48">
        <v>22</v>
      </c>
      <c r="C30" s="49" t="s">
        <v>0</v>
      </c>
      <c r="D30" s="53">
        <f t="shared" si="1"/>
        <v>14</v>
      </c>
      <c r="E30" s="51"/>
      <c r="F30" s="51"/>
      <c r="G30" s="51"/>
      <c r="H30" s="48">
        <f t="shared" si="0"/>
        <v>14</v>
      </c>
      <c r="I30" s="51"/>
      <c r="J30" s="51"/>
    </row>
    <row r="31" spans="1:11" ht="22.5" hidden="1" customHeight="1" x14ac:dyDescent="0.15">
      <c r="A31" s="48">
        <v>9</v>
      </c>
      <c r="B31" s="48">
        <v>23</v>
      </c>
      <c r="C31" s="49" t="s">
        <v>1</v>
      </c>
      <c r="D31" s="53">
        <f t="shared" si="1"/>
        <v>14</v>
      </c>
      <c r="E31" s="51"/>
      <c r="F31" s="51"/>
      <c r="G31" s="51"/>
      <c r="H31" s="48">
        <f t="shared" si="0"/>
        <v>14</v>
      </c>
      <c r="I31" s="51"/>
      <c r="J31" s="51"/>
    </row>
    <row r="32" spans="1:11" ht="22.5" hidden="1" customHeight="1" x14ac:dyDescent="0.15">
      <c r="A32" s="48">
        <v>9</v>
      </c>
      <c r="B32" s="48">
        <v>24</v>
      </c>
      <c r="C32" s="49" t="s">
        <v>2</v>
      </c>
      <c r="D32" s="53">
        <f t="shared" si="1"/>
        <v>14</v>
      </c>
      <c r="E32" s="51"/>
      <c r="F32" s="51"/>
      <c r="G32" s="51"/>
      <c r="H32" s="48">
        <f t="shared" si="0"/>
        <v>14</v>
      </c>
      <c r="I32" s="51"/>
      <c r="J32" s="51"/>
    </row>
    <row r="33" spans="1:10" ht="22.5" hidden="1" customHeight="1" x14ac:dyDescent="0.15">
      <c r="A33" s="48">
        <v>9</v>
      </c>
      <c r="B33" s="48">
        <v>25</v>
      </c>
      <c r="C33" s="49" t="s">
        <v>37</v>
      </c>
      <c r="D33" s="53">
        <f t="shared" si="1"/>
        <v>14</v>
      </c>
      <c r="E33" s="51"/>
      <c r="F33" s="51"/>
      <c r="G33" s="51"/>
      <c r="H33" s="48">
        <f t="shared" si="0"/>
        <v>14</v>
      </c>
      <c r="I33" s="51"/>
      <c r="J33" s="51"/>
    </row>
    <row r="34" spans="1:10" ht="22.5" hidden="1" customHeight="1" x14ac:dyDescent="0.15">
      <c r="A34" s="48">
        <v>9</v>
      </c>
      <c r="B34" s="48">
        <v>26</v>
      </c>
      <c r="C34" s="49" t="s">
        <v>3</v>
      </c>
      <c r="D34" s="53">
        <f t="shared" si="1"/>
        <v>14</v>
      </c>
      <c r="E34" s="51"/>
      <c r="F34" s="51"/>
      <c r="G34" s="51"/>
      <c r="H34" s="48">
        <f t="shared" si="0"/>
        <v>14</v>
      </c>
      <c r="I34" s="51"/>
      <c r="J34" s="51"/>
    </row>
    <row r="35" spans="1:10" ht="22.5" hidden="1" customHeight="1" x14ac:dyDescent="0.15">
      <c r="A35" s="48">
        <v>9</v>
      </c>
      <c r="B35" s="48">
        <v>27</v>
      </c>
      <c r="C35" s="49" t="s">
        <v>4</v>
      </c>
      <c r="D35" s="53">
        <f t="shared" si="1"/>
        <v>14</v>
      </c>
      <c r="E35" s="51"/>
      <c r="F35" s="51"/>
      <c r="G35" s="51"/>
      <c r="H35" s="48">
        <f t="shared" si="0"/>
        <v>14</v>
      </c>
      <c r="I35" s="51"/>
      <c r="J35" s="51"/>
    </row>
    <row r="36" spans="1:10" ht="22.5" hidden="1" customHeight="1" x14ac:dyDescent="0.15">
      <c r="A36" s="48">
        <v>9</v>
      </c>
      <c r="B36" s="48">
        <v>28</v>
      </c>
      <c r="C36" s="49" t="s">
        <v>5</v>
      </c>
      <c r="D36" s="53">
        <f t="shared" si="1"/>
        <v>14</v>
      </c>
      <c r="E36" s="51"/>
      <c r="F36" s="51"/>
      <c r="G36" s="51"/>
      <c r="H36" s="48">
        <f t="shared" si="0"/>
        <v>14</v>
      </c>
      <c r="I36" s="51"/>
      <c r="J36" s="51"/>
    </row>
    <row r="37" spans="1:10" ht="22.5" hidden="1" customHeight="1" x14ac:dyDescent="0.15">
      <c r="A37" s="48">
        <v>9</v>
      </c>
      <c r="B37" s="48">
        <v>29</v>
      </c>
      <c r="C37" s="49" t="s">
        <v>0</v>
      </c>
      <c r="D37" s="53">
        <f t="shared" si="1"/>
        <v>14</v>
      </c>
      <c r="E37" s="51"/>
      <c r="F37" s="51"/>
      <c r="G37" s="51"/>
      <c r="H37" s="48">
        <f t="shared" si="0"/>
        <v>14</v>
      </c>
      <c r="I37" s="51"/>
      <c r="J37" s="51"/>
    </row>
    <row r="38" spans="1:10" ht="22.5" hidden="1" customHeight="1" x14ac:dyDescent="0.15">
      <c r="A38" s="48">
        <v>9</v>
      </c>
      <c r="B38" s="48">
        <v>30</v>
      </c>
      <c r="C38" s="49" t="s">
        <v>1</v>
      </c>
      <c r="D38" s="53">
        <f t="shared" si="1"/>
        <v>14</v>
      </c>
      <c r="E38" s="51"/>
      <c r="F38" s="51"/>
      <c r="G38" s="51"/>
      <c r="H38" s="48">
        <f t="shared" si="0"/>
        <v>14</v>
      </c>
      <c r="I38" s="51"/>
      <c r="J38" s="51"/>
    </row>
    <row r="39" spans="1:10" ht="22.5" customHeight="1" x14ac:dyDescent="0.15">
      <c r="A39" s="114" t="s">
        <v>6</v>
      </c>
      <c r="B39" s="114"/>
      <c r="C39" s="114"/>
      <c r="D39" s="71"/>
      <c r="E39" s="48">
        <f>SUM(E9:E38)</f>
        <v>26</v>
      </c>
      <c r="F39" s="72"/>
      <c r="G39" s="48">
        <f>SUM(G9:G38)</f>
        <v>12</v>
      </c>
      <c r="H39" s="72"/>
      <c r="I39" s="48">
        <f>SUM(I9:I38)</f>
        <v>108</v>
      </c>
      <c r="J39" s="7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I18" sqref="I18"/>
    </sheetView>
  </sheetViews>
  <sheetFormatPr defaultRowHeight="13.5" x14ac:dyDescent="0.15"/>
  <cols>
    <col min="1" max="1" width="3.375" style="36" bestFit="1" customWidth="1"/>
    <col min="2" max="2" width="3.5" style="36" bestFit="1" customWidth="1"/>
    <col min="3" max="3" width="5.25" style="37" bestFit="1" customWidth="1"/>
    <col min="4" max="4" width="13.875" style="37" bestFit="1" customWidth="1"/>
    <col min="5" max="10" width="13.875" style="36" customWidth="1"/>
    <col min="11" max="16384" width="9" style="36"/>
  </cols>
  <sheetData>
    <row r="1" spans="1:10" ht="14.25" thickBot="1" x14ac:dyDescent="0.2"/>
    <row r="2" spans="1:10" ht="44.25" customHeight="1" thickTop="1" thickBot="1" x14ac:dyDescent="0.2">
      <c r="B2" s="100" t="s">
        <v>7</v>
      </c>
      <c r="C2" s="101"/>
      <c r="D2" s="102"/>
      <c r="E2" s="38"/>
      <c r="F2" s="39" t="s">
        <v>8</v>
      </c>
      <c r="G2" s="39"/>
      <c r="H2" s="39"/>
      <c r="I2" s="39"/>
      <c r="J2" s="39"/>
    </row>
    <row r="3" spans="1:10" ht="22.5" customHeight="1" thickTop="1" x14ac:dyDescent="0.15">
      <c r="F3" s="103" t="s">
        <v>9</v>
      </c>
      <c r="G3" s="103"/>
      <c r="H3" s="103" t="s">
        <v>50</v>
      </c>
      <c r="I3" s="103"/>
      <c r="J3" s="103"/>
    </row>
    <row r="5" spans="1:10" s="37" customFormat="1" ht="13.5" customHeight="1" x14ac:dyDescent="0.15">
      <c r="A5" s="104" t="s">
        <v>10</v>
      </c>
      <c r="B5" s="105"/>
      <c r="C5" s="106"/>
      <c r="D5" s="40" t="s">
        <v>40</v>
      </c>
      <c r="E5" s="40" t="s">
        <v>41</v>
      </c>
      <c r="F5" s="40" t="s">
        <v>42</v>
      </c>
      <c r="G5" s="40" t="s">
        <v>43</v>
      </c>
      <c r="H5" s="40" t="s">
        <v>44</v>
      </c>
      <c r="I5" s="40" t="s">
        <v>45</v>
      </c>
      <c r="J5" s="40" t="s">
        <v>46</v>
      </c>
    </row>
    <row r="6" spans="1:10" s="37" customFormat="1" ht="29.25" customHeight="1" x14ac:dyDescent="0.15">
      <c r="A6" s="107"/>
      <c r="B6" s="108"/>
      <c r="C6" s="109"/>
      <c r="D6" s="40" t="s">
        <v>18</v>
      </c>
      <c r="E6" s="40" t="s">
        <v>19</v>
      </c>
      <c r="F6" s="40" t="s">
        <v>20</v>
      </c>
      <c r="G6" s="40" t="s">
        <v>21</v>
      </c>
      <c r="H6" s="40" t="s">
        <v>18</v>
      </c>
      <c r="I6" s="40" t="s">
        <v>22</v>
      </c>
      <c r="J6" s="40" t="s">
        <v>23</v>
      </c>
    </row>
    <row r="7" spans="1:10" s="43" customFormat="1" ht="48" x14ac:dyDescent="0.15">
      <c r="A7" s="113" t="s">
        <v>24</v>
      </c>
      <c r="B7" s="113" t="s">
        <v>25</v>
      </c>
      <c r="C7" s="113" t="s">
        <v>26</v>
      </c>
      <c r="D7" s="41" t="s">
        <v>27</v>
      </c>
      <c r="E7" s="42" t="s">
        <v>28</v>
      </c>
      <c r="F7" s="42" t="s">
        <v>29</v>
      </c>
      <c r="G7" s="42" t="s">
        <v>30</v>
      </c>
      <c r="H7" s="42" t="s">
        <v>31</v>
      </c>
      <c r="I7" s="41" t="s">
        <v>32</v>
      </c>
      <c r="J7" s="42" t="s">
        <v>33</v>
      </c>
    </row>
    <row r="8" spans="1:10" s="47" customFormat="1" ht="16.5" customHeight="1" x14ac:dyDescent="0.15">
      <c r="A8" s="113"/>
      <c r="B8" s="113"/>
      <c r="C8" s="113"/>
      <c r="D8" s="44" t="s">
        <v>34</v>
      </c>
      <c r="E8" s="45" t="s">
        <v>34</v>
      </c>
      <c r="F8" s="45" t="s">
        <v>34</v>
      </c>
      <c r="G8" s="45" t="s">
        <v>34</v>
      </c>
      <c r="H8" s="46" t="s">
        <v>35</v>
      </c>
      <c r="I8" s="45" t="s">
        <v>36</v>
      </c>
      <c r="J8" s="45" t="s">
        <v>36</v>
      </c>
    </row>
    <row r="9" spans="1:10" ht="22.5" customHeight="1" x14ac:dyDescent="0.15">
      <c r="A9" s="48">
        <v>9</v>
      </c>
      <c r="B9" s="48">
        <v>1</v>
      </c>
      <c r="C9" s="49" t="s">
        <v>0</v>
      </c>
      <c r="D9" s="50">
        <v>0</v>
      </c>
      <c r="E9" s="51">
        <v>4</v>
      </c>
      <c r="F9" s="51">
        <v>0</v>
      </c>
      <c r="G9" s="51">
        <v>0</v>
      </c>
      <c r="H9" s="48">
        <f>D9+E9-G9</f>
        <v>4</v>
      </c>
      <c r="I9" s="51">
        <v>0</v>
      </c>
      <c r="J9" s="52"/>
    </row>
    <row r="10" spans="1:10" ht="22.5" customHeight="1" x14ac:dyDescent="0.15">
      <c r="A10" s="48">
        <v>9</v>
      </c>
      <c r="B10" s="48">
        <v>2</v>
      </c>
      <c r="C10" s="49" t="s">
        <v>1</v>
      </c>
      <c r="D10" s="53">
        <f t="shared" ref="D10:D38" si="0">H9</f>
        <v>4</v>
      </c>
      <c r="E10" s="51">
        <v>23</v>
      </c>
      <c r="F10" s="51">
        <v>6</v>
      </c>
      <c r="G10" s="51">
        <v>0</v>
      </c>
      <c r="H10" s="48">
        <f t="shared" ref="H10:H38" si="1">D10+E10-G10</f>
        <v>27</v>
      </c>
      <c r="I10" s="51">
        <v>49</v>
      </c>
      <c r="J10" s="52">
        <v>18</v>
      </c>
    </row>
    <row r="11" spans="1:10" ht="22.5" customHeight="1" x14ac:dyDescent="0.15">
      <c r="A11" s="48">
        <v>9</v>
      </c>
      <c r="B11" s="48">
        <v>3</v>
      </c>
      <c r="C11" s="49" t="s">
        <v>2</v>
      </c>
      <c r="D11" s="53">
        <f t="shared" si="0"/>
        <v>27</v>
      </c>
      <c r="E11" s="51">
        <v>56</v>
      </c>
      <c r="F11" s="51">
        <v>20</v>
      </c>
      <c r="G11" s="51">
        <v>3</v>
      </c>
      <c r="H11" s="48">
        <f t="shared" si="1"/>
        <v>80</v>
      </c>
      <c r="I11" s="51">
        <v>159</v>
      </c>
      <c r="J11" s="52"/>
    </row>
    <row r="12" spans="1:10" ht="22.5" customHeight="1" x14ac:dyDescent="0.15">
      <c r="A12" s="48">
        <v>9</v>
      </c>
      <c r="B12" s="48">
        <v>4</v>
      </c>
      <c r="C12" s="49" t="s">
        <v>37</v>
      </c>
      <c r="D12" s="53">
        <f t="shared" si="0"/>
        <v>80</v>
      </c>
      <c r="E12" s="51">
        <v>56</v>
      </c>
      <c r="F12" s="51">
        <v>0</v>
      </c>
      <c r="G12" s="51">
        <v>0</v>
      </c>
      <c r="H12" s="48">
        <f t="shared" si="1"/>
        <v>136</v>
      </c>
      <c r="I12" s="51">
        <v>137</v>
      </c>
      <c r="J12" s="52"/>
    </row>
    <row r="13" spans="1:10" ht="22.5" customHeight="1" x14ac:dyDescent="0.15">
      <c r="A13" s="48">
        <v>9</v>
      </c>
      <c r="B13" s="48">
        <v>5</v>
      </c>
      <c r="C13" s="49" t="s">
        <v>3</v>
      </c>
      <c r="D13" s="53">
        <f t="shared" si="0"/>
        <v>136</v>
      </c>
      <c r="E13" s="51">
        <v>0</v>
      </c>
      <c r="F13" s="51">
        <v>0</v>
      </c>
      <c r="G13" s="51">
        <v>0</v>
      </c>
      <c r="H13" s="48">
        <f t="shared" si="1"/>
        <v>136</v>
      </c>
      <c r="I13" s="51">
        <v>0</v>
      </c>
      <c r="J13" s="52"/>
    </row>
    <row r="14" spans="1:10" ht="22.5" customHeight="1" x14ac:dyDescent="0.15">
      <c r="A14" s="48">
        <v>9</v>
      </c>
      <c r="B14" s="48">
        <v>6</v>
      </c>
      <c r="C14" s="49" t="s">
        <v>4</v>
      </c>
      <c r="D14" s="53">
        <f t="shared" si="0"/>
        <v>136</v>
      </c>
      <c r="E14" s="51">
        <v>13</v>
      </c>
      <c r="F14" s="51">
        <v>4</v>
      </c>
      <c r="G14" s="51">
        <v>6</v>
      </c>
      <c r="H14" s="48">
        <f t="shared" si="1"/>
        <v>143</v>
      </c>
      <c r="I14" s="51">
        <v>51</v>
      </c>
      <c r="J14" s="52"/>
    </row>
    <row r="15" spans="1:10" ht="22.5" customHeight="1" x14ac:dyDescent="0.15">
      <c r="A15" s="48">
        <v>9</v>
      </c>
      <c r="B15" s="48">
        <v>7</v>
      </c>
      <c r="C15" s="49" t="s">
        <v>5</v>
      </c>
      <c r="D15" s="53">
        <f t="shared" si="0"/>
        <v>143</v>
      </c>
      <c r="E15" s="51">
        <v>8</v>
      </c>
      <c r="F15" s="51">
        <v>14</v>
      </c>
      <c r="G15" s="51">
        <v>3</v>
      </c>
      <c r="H15" s="48">
        <f t="shared" si="1"/>
        <v>148</v>
      </c>
      <c r="I15" s="51">
        <v>64</v>
      </c>
      <c r="J15" s="52"/>
    </row>
    <row r="16" spans="1:10" ht="22.5" customHeight="1" x14ac:dyDescent="0.15">
      <c r="A16" s="48">
        <v>9</v>
      </c>
      <c r="B16" s="48">
        <v>8</v>
      </c>
      <c r="C16" s="49" t="s">
        <v>0</v>
      </c>
      <c r="D16" s="53">
        <f t="shared" si="0"/>
        <v>148</v>
      </c>
      <c r="E16" s="51">
        <v>5</v>
      </c>
      <c r="F16" s="51">
        <v>4</v>
      </c>
      <c r="G16" s="51">
        <v>0</v>
      </c>
      <c r="H16" s="48">
        <f t="shared" si="1"/>
        <v>153</v>
      </c>
      <c r="I16" s="51">
        <v>28</v>
      </c>
      <c r="J16" s="52"/>
    </row>
    <row r="17" spans="1:10" ht="22.5" customHeight="1" x14ac:dyDescent="0.15">
      <c r="A17" s="48">
        <v>9</v>
      </c>
      <c r="B17" s="48">
        <v>9</v>
      </c>
      <c r="C17" s="49" t="s">
        <v>1</v>
      </c>
      <c r="D17" s="53">
        <f t="shared" si="0"/>
        <v>153</v>
      </c>
      <c r="E17" s="51">
        <v>8</v>
      </c>
      <c r="F17" s="51">
        <v>7</v>
      </c>
      <c r="G17" s="51">
        <v>3</v>
      </c>
      <c r="H17" s="48">
        <f t="shared" si="1"/>
        <v>158</v>
      </c>
      <c r="I17" s="51">
        <v>45</v>
      </c>
      <c r="J17" s="52"/>
    </row>
    <row r="18" spans="1:10" ht="22.5" customHeight="1" x14ac:dyDescent="0.15">
      <c r="A18" s="48">
        <v>9</v>
      </c>
      <c r="B18" s="48">
        <v>10</v>
      </c>
      <c r="C18" s="49" t="s">
        <v>2</v>
      </c>
      <c r="D18" s="53">
        <f t="shared" si="0"/>
        <v>158</v>
      </c>
      <c r="E18" s="73">
        <v>8</v>
      </c>
      <c r="F18" s="73">
        <v>28</v>
      </c>
      <c r="G18" s="73">
        <v>6</v>
      </c>
      <c r="H18" s="48">
        <f t="shared" si="1"/>
        <v>160</v>
      </c>
      <c r="I18" s="73">
        <v>152</v>
      </c>
      <c r="J18" s="74"/>
    </row>
    <row r="19" spans="1:10" ht="22.5" customHeight="1" x14ac:dyDescent="0.15">
      <c r="A19" s="48">
        <v>9</v>
      </c>
      <c r="B19" s="48">
        <v>11</v>
      </c>
      <c r="C19" s="49" t="s">
        <v>37</v>
      </c>
      <c r="D19" s="53">
        <f t="shared" si="0"/>
        <v>160</v>
      </c>
      <c r="E19" s="75">
        <v>7</v>
      </c>
      <c r="F19" s="76">
        <v>21</v>
      </c>
      <c r="G19" s="76">
        <v>6</v>
      </c>
      <c r="H19" s="48">
        <f t="shared" si="1"/>
        <v>161</v>
      </c>
      <c r="I19" s="76">
        <v>121</v>
      </c>
      <c r="J19" s="77"/>
    </row>
    <row r="20" spans="1:10" ht="22.5" customHeight="1" x14ac:dyDescent="0.15">
      <c r="A20" s="48">
        <v>9</v>
      </c>
      <c r="B20" s="48">
        <v>12</v>
      </c>
      <c r="C20" s="49" t="s">
        <v>3</v>
      </c>
      <c r="D20" s="53">
        <f t="shared" si="0"/>
        <v>161</v>
      </c>
      <c r="E20" s="51">
        <v>4</v>
      </c>
      <c r="F20" s="73">
        <v>27</v>
      </c>
      <c r="G20" s="51">
        <v>3</v>
      </c>
      <c r="H20" s="48">
        <f t="shared" si="1"/>
        <v>162</v>
      </c>
      <c r="I20" s="51">
        <v>146</v>
      </c>
      <c r="J20" s="51"/>
    </row>
    <row r="21" spans="1:10" ht="22.5" customHeight="1" x14ac:dyDescent="0.15">
      <c r="A21" s="48">
        <v>9</v>
      </c>
      <c r="B21" s="48">
        <v>13</v>
      </c>
      <c r="C21" s="49" t="s">
        <v>4</v>
      </c>
      <c r="D21" s="53">
        <f t="shared" si="0"/>
        <v>162</v>
      </c>
      <c r="E21" s="51">
        <v>9</v>
      </c>
      <c r="F21" s="51">
        <v>8</v>
      </c>
      <c r="G21" s="51">
        <v>7</v>
      </c>
      <c r="H21" s="48">
        <f t="shared" si="1"/>
        <v>164</v>
      </c>
      <c r="I21" s="51">
        <v>110</v>
      </c>
      <c r="J21" s="51"/>
    </row>
    <row r="22" spans="1:10" ht="22.5" customHeight="1" x14ac:dyDescent="0.15">
      <c r="A22" s="48">
        <v>9</v>
      </c>
      <c r="B22" s="48">
        <v>14</v>
      </c>
      <c r="C22" s="49" t="s">
        <v>5</v>
      </c>
      <c r="D22" s="53">
        <f t="shared" si="0"/>
        <v>164</v>
      </c>
      <c r="E22" s="51">
        <v>7</v>
      </c>
      <c r="F22" s="51">
        <v>17</v>
      </c>
      <c r="G22" s="51">
        <v>6</v>
      </c>
      <c r="H22" s="48">
        <f t="shared" si="1"/>
        <v>165</v>
      </c>
      <c r="I22" s="51">
        <v>89</v>
      </c>
      <c r="J22" s="51"/>
    </row>
    <row r="23" spans="1:10" ht="22.5" hidden="1" customHeight="1" x14ac:dyDescent="0.15">
      <c r="A23" s="48">
        <v>9</v>
      </c>
      <c r="B23" s="48">
        <v>15</v>
      </c>
      <c r="C23" s="49" t="s">
        <v>0</v>
      </c>
      <c r="D23" s="53">
        <f t="shared" si="0"/>
        <v>165</v>
      </c>
      <c r="E23" s="51"/>
      <c r="F23" s="51"/>
      <c r="G23" s="51"/>
      <c r="H23" s="48">
        <f t="shared" si="1"/>
        <v>165</v>
      </c>
      <c r="I23" s="51"/>
      <c r="J23" s="51"/>
    </row>
    <row r="24" spans="1:10" ht="22.5" hidden="1" customHeight="1" x14ac:dyDescent="0.15">
      <c r="A24" s="48">
        <v>9</v>
      </c>
      <c r="B24" s="48">
        <v>16</v>
      </c>
      <c r="C24" s="49" t="s">
        <v>1</v>
      </c>
      <c r="D24" s="53">
        <f t="shared" si="0"/>
        <v>165</v>
      </c>
      <c r="E24" s="51"/>
      <c r="F24" s="51"/>
      <c r="G24" s="51"/>
      <c r="H24" s="48">
        <f t="shared" si="1"/>
        <v>165</v>
      </c>
      <c r="I24" s="51"/>
      <c r="J24" s="51"/>
    </row>
    <row r="25" spans="1:10" ht="22.5" hidden="1" customHeight="1" x14ac:dyDescent="0.15">
      <c r="A25" s="48">
        <v>9</v>
      </c>
      <c r="B25" s="48">
        <v>17</v>
      </c>
      <c r="C25" s="49" t="s">
        <v>2</v>
      </c>
      <c r="D25" s="53">
        <f t="shared" si="0"/>
        <v>165</v>
      </c>
      <c r="E25" s="51"/>
      <c r="F25" s="51"/>
      <c r="G25" s="51"/>
      <c r="H25" s="48">
        <f t="shared" si="1"/>
        <v>165</v>
      </c>
      <c r="I25" s="51"/>
      <c r="J25" s="51"/>
    </row>
    <row r="26" spans="1:10" ht="22.5" hidden="1" customHeight="1" x14ac:dyDescent="0.15">
      <c r="A26" s="48">
        <v>9</v>
      </c>
      <c r="B26" s="48">
        <v>18</v>
      </c>
      <c r="C26" s="49" t="s">
        <v>37</v>
      </c>
      <c r="D26" s="53">
        <f t="shared" si="0"/>
        <v>165</v>
      </c>
      <c r="E26" s="51"/>
      <c r="F26" s="51"/>
      <c r="G26" s="51"/>
      <c r="H26" s="48">
        <f t="shared" si="1"/>
        <v>165</v>
      </c>
      <c r="I26" s="51"/>
      <c r="J26" s="51"/>
    </row>
    <row r="27" spans="1:10" ht="22.5" hidden="1" customHeight="1" x14ac:dyDescent="0.15">
      <c r="A27" s="48">
        <v>9</v>
      </c>
      <c r="B27" s="48">
        <v>19</v>
      </c>
      <c r="C27" s="49" t="s">
        <v>3</v>
      </c>
      <c r="D27" s="53">
        <f t="shared" si="0"/>
        <v>165</v>
      </c>
      <c r="E27" s="51"/>
      <c r="F27" s="51"/>
      <c r="G27" s="51"/>
      <c r="H27" s="48">
        <f t="shared" si="1"/>
        <v>165</v>
      </c>
      <c r="I27" s="51"/>
      <c r="J27" s="51"/>
    </row>
    <row r="28" spans="1:10" ht="22.5" hidden="1" customHeight="1" x14ac:dyDescent="0.15">
      <c r="A28" s="48">
        <v>9</v>
      </c>
      <c r="B28" s="48">
        <v>20</v>
      </c>
      <c r="C28" s="49" t="s">
        <v>4</v>
      </c>
      <c r="D28" s="53">
        <f t="shared" si="0"/>
        <v>165</v>
      </c>
      <c r="E28" s="51"/>
      <c r="F28" s="51"/>
      <c r="G28" s="51"/>
      <c r="H28" s="48">
        <f t="shared" si="1"/>
        <v>165</v>
      </c>
      <c r="I28" s="51"/>
      <c r="J28" s="51"/>
    </row>
    <row r="29" spans="1:10" ht="22.5" hidden="1" customHeight="1" x14ac:dyDescent="0.15">
      <c r="A29" s="48">
        <v>9</v>
      </c>
      <c r="B29" s="48">
        <v>21</v>
      </c>
      <c r="C29" s="49" t="s">
        <v>5</v>
      </c>
      <c r="D29" s="53">
        <f t="shared" si="0"/>
        <v>165</v>
      </c>
      <c r="E29" s="51"/>
      <c r="F29" s="51"/>
      <c r="G29" s="51"/>
      <c r="H29" s="48">
        <f t="shared" si="1"/>
        <v>165</v>
      </c>
      <c r="I29" s="51"/>
      <c r="J29" s="51"/>
    </row>
    <row r="30" spans="1:10" ht="22.5" hidden="1" customHeight="1" x14ac:dyDescent="0.15">
      <c r="A30" s="48">
        <v>9</v>
      </c>
      <c r="B30" s="48">
        <v>22</v>
      </c>
      <c r="C30" s="49" t="s">
        <v>0</v>
      </c>
      <c r="D30" s="53">
        <f t="shared" si="0"/>
        <v>165</v>
      </c>
      <c r="E30" s="51"/>
      <c r="F30" s="51"/>
      <c r="G30" s="51"/>
      <c r="H30" s="48">
        <f t="shared" si="1"/>
        <v>165</v>
      </c>
      <c r="I30" s="51"/>
      <c r="J30" s="51"/>
    </row>
    <row r="31" spans="1:10" ht="22.5" hidden="1" customHeight="1" x14ac:dyDescent="0.15">
      <c r="A31" s="48">
        <v>9</v>
      </c>
      <c r="B31" s="48">
        <v>23</v>
      </c>
      <c r="C31" s="49" t="s">
        <v>1</v>
      </c>
      <c r="D31" s="53">
        <f t="shared" si="0"/>
        <v>165</v>
      </c>
      <c r="E31" s="51"/>
      <c r="F31" s="51"/>
      <c r="G31" s="51"/>
      <c r="H31" s="48">
        <f t="shared" si="1"/>
        <v>165</v>
      </c>
      <c r="I31" s="51"/>
      <c r="J31" s="51"/>
    </row>
    <row r="32" spans="1:10" ht="22.5" hidden="1" customHeight="1" x14ac:dyDescent="0.15">
      <c r="A32" s="48">
        <v>9</v>
      </c>
      <c r="B32" s="48">
        <v>24</v>
      </c>
      <c r="C32" s="49" t="s">
        <v>2</v>
      </c>
      <c r="D32" s="53">
        <f t="shared" si="0"/>
        <v>165</v>
      </c>
      <c r="E32" s="51"/>
      <c r="F32" s="51"/>
      <c r="G32" s="51"/>
      <c r="H32" s="48">
        <f t="shared" si="1"/>
        <v>165</v>
      </c>
      <c r="I32" s="51"/>
      <c r="J32" s="51"/>
    </row>
    <row r="33" spans="1:10" ht="22.5" hidden="1" customHeight="1" x14ac:dyDescent="0.15">
      <c r="A33" s="48">
        <v>9</v>
      </c>
      <c r="B33" s="48">
        <v>25</v>
      </c>
      <c r="C33" s="49" t="s">
        <v>37</v>
      </c>
      <c r="D33" s="53">
        <f t="shared" si="0"/>
        <v>165</v>
      </c>
      <c r="E33" s="51"/>
      <c r="F33" s="51"/>
      <c r="G33" s="51"/>
      <c r="H33" s="48">
        <f t="shared" si="1"/>
        <v>165</v>
      </c>
      <c r="I33" s="51"/>
      <c r="J33" s="51"/>
    </row>
    <row r="34" spans="1:10" ht="22.5" hidden="1" customHeight="1" x14ac:dyDescent="0.15">
      <c r="A34" s="48">
        <v>9</v>
      </c>
      <c r="B34" s="48">
        <v>26</v>
      </c>
      <c r="C34" s="49" t="s">
        <v>3</v>
      </c>
      <c r="D34" s="53">
        <f t="shared" si="0"/>
        <v>165</v>
      </c>
      <c r="E34" s="51"/>
      <c r="F34" s="51"/>
      <c r="G34" s="51"/>
      <c r="H34" s="48">
        <f t="shared" si="1"/>
        <v>165</v>
      </c>
      <c r="I34" s="51"/>
      <c r="J34" s="51"/>
    </row>
    <row r="35" spans="1:10" ht="22.5" hidden="1" customHeight="1" x14ac:dyDescent="0.15">
      <c r="A35" s="48">
        <v>9</v>
      </c>
      <c r="B35" s="48">
        <v>27</v>
      </c>
      <c r="C35" s="49" t="s">
        <v>4</v>
      </c>
      <c r="D35" s="53">
        <f t="shared" si="0"/>
        <v>165</v>
      </c>
      <c r="E35" s="51"/>
      <c r="F35" s="51"/>
      <c r="G35" s="51"/>
      <c r="H35" s="48">
        <f t="shared" si="1"/>
        <v>165</v>
      </c>
      <c r="I35" s="51"/>
      <c r="J35" s="51"/>
    </row>
    <row r="36" spans="1:10" ht="22.5" hidden="1" customHeight="1" x14ac:dyDescent="0.15">
      <c r="A36" s="48">
        <v>9</v>
      </c>
      <c r="B36" s="48">
        <v>28</v>
      </c>
      <c r="C36" s="49" t="s">
        <v>5</v>
      </c>
      <c r="D36" s="53">
        <f t="shared" si="0"/>
        <v>165</v>
      </c>
      <c r="E36" s="51"/>
      <c r="F36" s="51"/>
      <c r="G36" s="51"/>
      <c r="H36" s="48">
        <f t="shared" si="1"/>
        <v>165</v>
      </c>
      <c r="I36" s="51"/>
      <c r="J36" s="51"/>
    </row>
    <row r="37" spans="1:10" ht="22.5" hidden="1" customHeight="1" x14ac:dyDescent="0.15">
      <c r="A37" s="48">
        <v>9</v>
      </c>
      <c r="B37" s="48">
        <v>29</v>
      </c>
      <c r="C37" s="49" t="s">
        <v>0</v>
      </c>
      <c r="D37" s="53">
        <f t="shared" si="0"/>
        <v>165</v>
      </c>
      <c r="E37" s="51"/>
      <c r="F37" s="51"/>
      <c r="G37" s="51"/>
      <c r="H37" s="48">
        <f t="shared" si="1"/>
        <v>165</v>
      </c>
      <c r="I37" s="51"/>
      <c r="J37" s="51"/>
    </row>
    <row r="38" spans="1:10" ht="22.5" hidden="1" customHeight="1" x14ac:dyDescent="0.15">
      <c r="A38" s="65">
        <v>9</v>
      </c>
      <c r="B38" s="65">
        <v>30</v>
      </c>
      <c r="C38" s="66" t="s">
        <v>1</v>
      </c>
      <c r="D38" s="67">
        <f t="shared" si="0"/>
        <v>165</v>
      </c>
      <c r="E38" s="68"/>
      <c r="F38" s="68"/>
      <c r="G38" s="68"/>
      <c r="H38" s="65">
        <f t="shared" si="1"/>
        <v>165</v>
      </c>
      <c r="I38" s="68"/>
      <c r="J38" s="68"/>
    </row>
    <row r="39" spans="1:10" ht="22.5" customHeight="1" x14ac:dyDescent="0.15">
      <c r="A39" s="112" t="s">
        <v>6</v>
      </c>
      <c r="B39" s="112"/>
      <c r="C39" s="112"/>
      <c r="D39" s="69"/>
      <c r="E39" s="70">
        <f>SUM(E9:E38)</f>
        <v>208</v>
      </c>
      <c r="F39" s="64"/>
      <c r="G39" s="70">
        <f>SUM(G9:G38)</f>
        <v>43</v>
      </c>
      <c r="H39" s="64"/>
      <c r="I39" s="70">
        <f>SUM(I9:I38)</f>
        <v>1151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A23" sqref="A23:XFD38"/>
    </sheetView>
  </sheetViews>
  <sheetFormatPr defaultRowHeight="13.5" x14ac:dyDescent="0.15"/>
  <cols>
    <col min="1" max="1" width="3.375" style="36" bestFit="1" customWidth="1"/>
    <col min="2" max="2" width="3.5" style="36" bestFit="1" customWidth="1"/>
    <col min="3" max="3" width="5.25" style="37" bestFit="1" customWidth="1"/>
    <col min="4" max="4" width="13.875" style="37" bestFit="1" customWidth="1"/>
    <col min="5" max="10" width="13.875" style="36" customWidth="1"/>
    <col min="11" max="16384" width="9" style="36"/>
  </cols>
  <sheetData>
    <row r="1" spans="1:10" ht="14.25" thickBot="1" x14ac:dyDescent="0.2"/>
    <row r="2" spans="1:10" ht="44.25" customHeight="1" thickTop="1" thickBot="1" x14ac:dyDescent="0.2">
      <c r="B2" s="100" t="s">
        <v>7</v>
      </c>
      <c r="C2" s="101"/>
      <c r="D2" s="102"/>
      <c r="E2" s="38"/>
      <c r="F2" s="39" t="s">
        <v>8</v>
      </c>
      <c r="G2" s="39"/>
      <c r="H2" s="39"/>
      <c r="I2" s="39"/>
      <c r="J2" s="39"/>
    </row>
    <row r="3" spans="1:10" ht="22.5" customHeight="1" thickTop="1" x14ac:dyDescent="0.15">
      <c r="F3" s="103" t="s">
        <v>9</v>
      </c>
      <c r="G3" s="103"/>
      <c r="H3" s="103" t="s">
        <v>51</v>
      </c>
      <c r="I3" s="103"/>
      <c r="J3" s="103"/>
    </row>
    <row r="5" spans="1:10" s="37" customFormat="1" ht="13.5" customHeight="1" x14ac:dyDescent="0.15">
      <c r="A5" s="104" t="s">
        <v>10</v>
      </c>
      <c r="B5" s="105"/>
      <c r="C5" s="106"/>
      <c r="D5" s="40" t="s">
        <v>40</v>
      </c>
      <c r="E5" s="40" t="s">
        <v>41</v>
      </c>
      <c r="F5" s="40" t="s">
        <v>42</v>
      </c>
      <c r="G5" s="40" t="s">
        <v>43</v>
      </c>
      <c r="H5" s="40" t="s">
        <v>44</v>
      </c>
      <c r="I5" s="40" t="s">
        <v>45</v>
      </c>
      <c r="J5" s="40" t="s">
        <v>46</v>
      </c>
    </row>
    <row r="6" spans="1:10" s="37" customFormat="1" ht="29.25" customHeight="1" x14ac:dyDescent="0.15">
      <c r="A6" s="107"/>
      <c r="B6" s="108"/>
      <c r="C6" s="109"/>
      <c r="D6" s="40" t="s">
        <v>18</v>
      </c>
      <c r="E6" s="40" t="s">
        <v>19</v>
      </c>
      <c r="F6" s="40" t="s">
        <v>20</v>
      </c>
      <c r="G6" s="40" t="s">
        <v>21</v>
      </c>
      <c r="H6" s="40" t="s">
        <v>18</v>
      </c>
      <c r="I6" s="40" t="s">
        <v>22</v>
      </c>
      <c r="J6" s="40" t="s">
        <v>23</v>
      </c>
    </row>
    <row r="7" spans="1:10" s="43" customFormat="1" ht="48" x14ac:dyDescent="0.15">
      <c r="A7" s="113" t="s">
        <v>24</v>
      </c>
      <c r="B7" s="113" t="s">
        <v>25</v>
      </c>
      <c r="C7" s="113" t="s">
        <v>26</v>
      </c>
      <c r="D7" s="41" t="s">
        <v>27</v>
      </c>
      <c r="E7" s="42" t="s">
        <v>28</v>
      </c>
      <c r="F7" s="42" t="s">
        <v>29</v>
      </c>
      <c r="G7" s="42" t="s">
        <v>30</v>
      </c>
      <c r="H7" s="42" t="s">
        <v>31</v>
      </c>
      <c r="I7" s="41" t="s">
        <v>32</v>
      </c>
      <c r="J7" s="42" t="s">
        <v>33</v>
      </c>
    </row>
    <row r="8" spans="1:10" s="47" customFormat="1" ht="16.5" customHeight="1" x14ac:dyDescent="0.15">
      <c r="A8" s="113"/>
      <c r="B8" s="113"/>
      <c r="C8" s="113"/>
      <c r="D8" s="44" t="s">
        <v>34</v>
      </c>
      <c r="E8" s="45" t="s">
        <v>34</v>
      </c>
      <c r="F8" s="45" t="s">
        <v>34</v>
      </c>
      <c r="G8" s="45" t="s">
        <v>34</v>
      </c>
      <c r="H8" s="46" t="s">
        <v>35</v>
      </c>
      <c r="I8" s="45" t="s">
        <v>36</v>
      </c>
      <c r="J8" s="45" t="s">
        <v>36</v>
      </c>
    </row>
    <row r="9" spans="1:10" ht="22.5" customHeight="1" x14ac:dyDescent="0.15">
      <c r="A9" s="48">
        <v>9</v>
      </c>
      <c r="B9" s="48">
        <v>1</v>
      </c>
      <c r="C9" s="49" t="s">
        <v>0</v>
      </c>
      <c r="D9" s="50"/>
      <c r="E9" s="51"/>
      <c r="F9" s="51"/>
      <c r="G9" s="51"/>
      <c r="H9" s="48">
        <f>D9+E9-G9</f>
        <v>0</v>
      </c>
      <c r="I9" s="51"/>
      <c r="J9" s="52"/>
    </row>
    <row r="10" spans="1:10" ht="22.5" customHeight="1" x14ac:dyDescent="0.15">
      <c r="A10" s="48">
        <v>9</v>
      </c>
      <c r="B10" s="48">
        <v>2</v>
      </c>
      <c r="C10" s="49" t="s">
        <v>1</v>
      </c>
      <c r="D10" s="53">
        <f>H9</f>
        <v>0</v>
      </c>
      <c r="E10" s="51"/>
      <c r="F10" s="51"/>
      <c r="G10" s="51"/>
      <c r="H10" s="48">
        <f t="shared" ref="H10:H38" si="0">D10+E10-G10</f>
        <v>0</v>
      </c>
      <c r="I10" s="51"/>
      <c r="J10" s="52"/>
    </row>
    <row r="11" spans="1:10" ht="22.5" customHeight="1" x14ac:dyDescent="0.15">
      <c r="A11" s="48">
        <v>9</v>
      </c>
      <c r="B11" s="48">
        <v>3</v>
      </c>
      <c r="C11" s="49" t="s">
        <v>2</v>
      </c>
      <c r="D11" s="53">
        <f t="shared" ref="D11:D38" si="1">H10</f>
        <v>0</v>
      </c>
      <c r="E11" s="51">
        <v>1</v>
      </c>
      <c r="F11" s="51">
        <v>0</v>
      </c>
      <c r="G11" s="51">
        <v>0</v>
      </c>
      <c r="H11" s="48">
        <f t="shared" si="0"/>
        <v>1</v>
      </c>
      <c r="I11" s="51">
        <v>0</v>
      </c>
      <c r="J11" s="52">
        <v>0</v>
      </c>
    </row>
    <row r="12" spans="1:10" ht="22.5" customHeight="1" x14ac:dyDescent="0.15">
      <c r="A12" s="48">
        <v>9</v>
      </c>
      <c r="B12" s="48">
        <v>4</v>
      </c>
      <c r="C12" s="49" t="s">
        <v>37</v>
      </c>
      <c r="D12" s="53">
        <f t="shared" si="1"/>
        <v>1</v>
      </c>
      <c r="E12" s="51">
        <v>3</v>
      </c>
      <c r="F12" s="51">
        <v>0</v>
      </c>
      <c r="G12" s="51">
        <v>0</v>
      </c>
      <c r="H12" s="48">
        <f t="shared" si="0"/>
        <v>4</v>
      </c>
      <c r="I12" s="51">
        <v>0</v>
      </c>
      <c r="J12" s="52">
        <v>0</v>
      </c>
    </row>
    <row r="13" spans="1:10" ht="22.5" customHeight="1" x14ac:dyDescent="0.15">
      <c r="A13" s="48">
        <v>9</v>
      </c>
      <c r="B13" s="48">
        <v>5</v>
      </c>
      <c r="C13" s="49" t="s">
        <v>3</v>
      </c>
      <c r="D13" s="53">
        <f t="shared" si="1"/>
        <v>4</v>
      </c>
      <c r="E13" s="51">
        <v>2</v>
      </c>
      <c r="F13" s="51">
        <v>0</v>
      </c>
      <c r="G13" s="51">
        <v>0</v>
      </c>
      <c r="H13" s="48">
        <f t="shared" si="0"/>
        <v>6</v>
      </c>
      <c r="I13" s="51">
        <v>0</v>
      </c>
      <c r="J13" s="52">
        <v>0</v>
      </c>
    </row>
    <row r="14" spans="1:10" ht="22.5" customHeight="1" x14ac:dyDescent="0.15">
      <c r="A14" s="48">
        <v>9</v>
      </c>
      <c r="B14" s="48">
        <v>6</v>
      </c>
      <c r="C14" s="49" t="s">
        <v>4</v>
      </c>
      <c r="D14" s="53">
        <f t="shared" si="1"/>
        <v>6</v>
      </c>
      <c r="E14" s="51">
        <v>1</v>
      </c>
      <c r="F14" s="51">
        <v>0</v>
      </c>
      <c r="G14" s="51">
        <v>0</v>
      </c>
      <c r="H14" s="48">
        <f t="shared" si="0"/>
        <v>7</v>
      </c>
      <c r="I14" s="51">
        <v>0</v>
      </c>
      <c r="J14" s="52">
        <v>0</v>
      </c>
    </row>
    <row r="15" spans="1:10" ht="22.5" customHeight="1" x14ac:dyDescent="0.15">
      <c r="A15" s="48">
        <v>9</v>
      </c>
      <c r="B15" s="48">
        <v>7</v>
      </c>
      <c r="C15" s="49" t="s">
        <v>5</v>
      </c>
      <c r="D15" s="53">
        <f t="shared" si="1"/>
        <v>7</v>
      </c>
      <c r="E15" s="51">
        <v>1</v>
      </c>
      <c r="F15" s="51">
        <v>0</v>
      </c>
      <c r="G15" s="51">
        <v>0</v>
      </c>
      <c r="H15" s="48">
        <f t="shared" si="0"/>
        <v>8</v>
      </c>
      <c r="I15" s="51">
        <v>0</v>
      </c>
      <c r="J15" s="52">
        <v>0</v>
      </c>
    </row>
    <row r="16" spans="1:10" ht="22.5" customHeight="1" x14ac:dyDescent="0.15">
      <c r="A16" s="48">
        <v>9</v>
      </c>
      <c r="B16" s="48">
        <v>8</v>
      </c>
      <c r="C16" s="49" t="s">
        <v>0</v>
      </c>
      <c r="D16" s="53">
        <f t="shared" si="1"/>
        <v>8</v>
      </c>
      <c r="E16" s="51">
        <v>2</v>
      </c>
      <c r="F16" s="51">
        <v>0</v>
      </c>
      <c r="G16" s="51">
        <v>0</v>
      </c>
      <c r="H16" s="48">
        <f t="shared" si="0"/>
        <v>10</v>
      </c>
      <c r="I16" s="51">
        <v>0</v>
      </c>
      <c r="J16" s="52">
        <v>0</v>
      </c>
    </row>
    <row r="17" spans="1:10" ht="22.5" customHeight="1" x14ac:dyDescent="0.15">
      <c r="A17" s="48">
        <v>9</v>
      </c>
      <c r="B17" s="48">
        <v>9</v>
      </c>
      <c r="C17" s="49" t="s">
        <v>1</v>
      </c>
      <c r="D17" s="53">
        <f t="shared" si="1"/>
        <v>10</v>
      </c>
      <c r="E17" s="51">
        <v>0</v>
      </c>
      <c r="F17" s="51">
        <v>0</v>
      </c>
      <c r="G17" s="51">
        <v>0</v>
      </c>
      <c r="H17" s="48">
        <f t="shared" si="0"/>
        <v>10</v>
      </c>
      <c r="I17" s="51">
        <v>0</v>
      </c>
      <c r="J17" s="52">
        <v>0</v>
      </c>
    </row>
    <row r="18" spans="1:10" ht="22.5" customHeight="1" x14ac:dyDescent="0.15">
      <c r="A18" s="48">
        <v>9</v>
      </c>
      <c r="B18" s="48">
        <v>10</v>
      </c>
      <c r="C18" s="49" t="s">
        <v>2</v>
      </c>
      <c r="D18" s="53">
        <f t="shared" si="1"/>
        <v>10</v>
      </c>
      <c r="E18" s="51">
        <v>21</v>
      </c>
      <c r="F18" s="51">
        <v>21</v>
      </c>
      <c r="G18" s="51">
        <v>5</v>
      </c>
      <c r="H18" s="48">
        <f t="shared" si="0"/>
        <v>26</v>
      </c>
      <c r="I18" s="51">
        <v>84</v>
      </c>
      <c r="J18" s="52">
        <v>25</v>
      </c>
    </row>
    <row r="19" spans="1:10" ht="22.5" customHeight="1" x14ac:dyDescent="0.15">
      <c r="A19" s="48">
        <v>9</v>
      </c>
      <c r="B19" s="48">
        <v>11</v>
      </c>
      <c r="C19" s="49" t="s">
        <v>37</v>
      </c>
      <c r="D19" s="53">
        <f t="shared" si="1"/>
        <v>26</v>
      </c>
      <c r="E19" s="51">
        <v>0</v>
      </c>
      <c r="F19" s="51">
        <v>17</v>
      </c>
      <c r="G19" s="51">
        <v>5</v>
      </c>
      <c r="H19" s="48">
        <f t="shared" si="0"/>
        <v>21</v>
      </c>
      <c r="I19" s="51">
        <v>78</v>
      </c>
      <c r="J19" s="51">
        <v>9</v>
      </c>
    </row>
    <row r="20" spans="1:10" ht="22.5" customHeight="1" x14ac:dyDescent="0.15">
      <c r="A20" s="48">
        <v>9</v>
      </c>
      <c r="B20" s="48">
        <v>12</v>
      </c>
      <c r="C20" s="49" t="s">
        <v>3</v>
      </c>
      <c r="D20" s="53">
        <f t="shared" si="1"/>
        <v>21</v>
      </c>
      <c r="E20" s="51">
        <v>0</v>
      </c>
      <c r="F20" s="51">
        <v>4</v>
      </c>
      <c r="G20" s="51">
        <v>0</v>
      </c>
      <c r="H20" s="48">
        <f t="shared" si="0"/>
        <v>21</v>
      </c>
      <c r="I20" s="51">
        <v>21</v>
      </c>
      <c r="J20" s="51">
        <v>0</v>
      </c>
    </row>
    <row r="21" spans="1:10" ht="22.5" customHeight="1" x14ac:dyDescent="0.15">
      <c r="A21" s="48">
        <v>9</v>
      </c>
      <c r="B21" s="48">
        <v>13</v>
      </c>
      <c r="C21" s="49" t="s">
        <v>4</v>
      </c>
      <c r="D21" s="53">
        <f t="shared" si="1"/>
        <v>21</v>
      </c>
      <c r="E21" s="51">
        <v>3</v>
      </c>
      <c r="F21" s="51">
        <v>8</v>
      </c>
      <c r="G21" s="51">
        <v>1</v>
      </c>
      <c r="H21" s="48">
        <f t="shared" si="0"/>
        <v>23</v>
      </c>
      <c r="I21" s="51">
        <v>25</v>
      </c>
      <c r="J21" s="51">
        <v>2</v>
      </c>
    </row>
    <row r="22" spans="1:10" ht="22.5" customHeight="1" x14ac:dyDescent="0.15">
      <c r="A22" s="48">
        <v>9</v>
      </c>
      <c r="B22" s="48">
        <v>14</v>
      </c>
      <c r="C22" s="49" t="s">
        <v>5</v>
      </c>
      <c r="D22" s="53">
        <f t="shared" si="1"/>
        <v>23</v>
      </c>
      <c r="E22" s="51">
        <v>4</v>
      </c>
      <c r="F22" s="51">
        <v>3</v>
      </c>
      <c r="G22" s="51">
        <v>1</v>
      </c>
      <c r="H22" s="48">
        <f t="shared" si="0"/>
        <v>26</v>
      </c>
      <c r="I22" s="51">
        <v>11</v>
      </c>
      <c r="J22" s="51">
        <v>2</v>
      </c>
    </row>
    <row r="23" spans="1:10" ht="22.5" hidden="1" customHeight="1" x14ac:dyDescent="0.15">
      <c r="A23" s="48">
        <v>9</v>
      </c>
      <c r="B23" s="48">
        <v>15</v>
      </c>
      <c r="C23" s="49" t="s">
        <v>0</v>
      </c>
      <c r="D23" s="53">
        <f t="shared" si="1"/>
        <v>26</v>
      </c>
      <c r="E23" s="51"/>
      <c r="F23" s="51"/>
      <c r="G23" s="51"/>
      <c r="H23" s="48">
        <f t="shared" si="0"/>
        <v>26</v>
      </c>
      <c r="I23" s="51"/>
      <c r="J23" s="51"/>
    </row>
    <row r="24" spans="1:10" ht="22.5" hidden="1" customHeight="1" x14ac:dyDescent="0.15">
      <c r="A24" s="48">
        <v>9</v>
      </c>
      <c r="B24" s="48">
        <v>16</v>
      </c>
      <c r="C24" s="49" t="s">
        <v>1</v>
      </c>
      <c r="D24" s="53">
        <f t="shared" si="1"/>
        <v>26</v>
      </c>
      <c r="E24" s="51"/>
      <c r="F24" s="51"/>
      <c r="G24" s="51"/>
      <c r="H24" s="48">
        <f t="shared" si="0"/>
        <v>26</v>
      </c>
      <c r="I24" s="51"/>
      <c r="J24" s="51"/>
    </row>
    <row r="25" spans="1:10" ht="22.5" hidden="1" customHeight="1" x14ac:dyDescent="0.15">
      <c r="A25" s="48">
        <v>9</v>
      </c>
      <c r="B25" s="48">
        <v>17</v>
      </c>
      <c r="C25" s="49" t="s">
        <v>2</v>
      </c>
      <c r="D25" s="53">
        <f t="shared" si="1"/>
        <v>26</v>
      </c>
      <c r="E25" s="51"/>
      <c r="F25" s="51"/>
      <c r="G25" s="51"/>
      <c r="H25" s="48">
        <f t="shared" si="0"/>
        <v>26</v>
      </c>
      <c r="I25" s="51"/>
      <c r="J25" s="51"/>
    </row>
    <row r="26" spans="1:10" ht="22.5" hidden="1" customHeight="1" x14ac:dyDescent="0.15">
      <c r="A26" s="48">
        <v>9</v>
      </c>
      <c r="B26" s="48">
        <v>18</v>
      </c>
      <c r="C26" s="49" t="s">
        <v>37</v>
      </c>
      <c r="D26" s="53">
        <f t="shared" si="1"/>
        <v>26</v>
      </c>
      <c r="E26" s="51"/>
      <c r="F26" s="51"/>
      <c r="G26" s="51"/>
      <c r="H26" s="48">
        <f t="shared" si="0"/>
        <v>26</v>
      </c>
      <c r="I26" s="51"/>
      <c r="J26" s="51"/>
    </row>
    <row r="27" spans="1:10" ht="22.5" hidden="1" customHeight="1" x14ac:dyDescent="0.15">
      <c r="A27" s="48">
        <v>9</v>
      </c>
      <c r="B27" s="48">
        <v>19</v>
      </c>
      <c r="C27" s="49" t="s">
        <v>3</v>
      </c>
      <c r="D27" s="53">
        <f t="shared" si="1"/>
        <v>26</v>
      </c>
      <c r="E27" s="51"/>
      <c r="F27" s="51"/>
      <c r="G27" s="51"/>
      <c r="H27" s="48">
        <f t="shared" si="0"/>
        <v>26</v>
      </c>
      <c r="I27" s="51"/>
      <c r="J27" s="51"/>
    </row>
    <row r="28" spans="1:10" ht="22.5" hidden="1" customHeight="1" x14ac:dyDescent="0.15">
      <c r="A28" s="48">
        <v>9</v>
      </c>
      <c r="B28" s="48">
        <v>20</v>
      </c>
      <c r="C28" s="49" t="s">
        <v>4</v>
      </c>
      <c r="D28" s="53">
        <f t="shared" si="1"/>
        <v>26</v>
      </c>
      <c r="E28" s="51"/>
      <c r="F28" s="51"/>
      <c r="G28" s="51"/>
      <c r="H28" s="48">
        <f t="shared" si="0"/>
        <v>26</v>
      </c>
      <c r="I28" s="51"/>
      <c r="J28" s="51"/>
    </row>
    <row r="29" spans="1:10" ht="22.5" hidden="1" customHeight="1" x14ac:dyDescent="0.15">
      <c r="A29" s="48">
        <v>9</v>
      </c>
      <c r="B29" s="48">
        <v>21</v>
      </c>
      <c r="C29" s="49" t="s">
        <v>5</v>
      </c>
      <c r="D29" s="53">
        <f t="shared" si="1"/>
        <v>26</v>
      </c>
      <c r="E29" s="51"/>
      <c r="F29" s="51"/>
      <c r="G29" s="51"/>
      <c r="H29" s="48">
        <f t="shared" si="0"/>
        <v>26</v>
      </c>
      <c r="I29" s="51"/>
      <c r="J29" s="51"/>
    </row>
    <row r="30" spans="1:10" ht="22.5" hidden="1" customHeight="1" x14ac:dyDescent="0.15">
      <c r="A30" s="48">
        <v>9</v>
      </c>
      <c r="B30" s="48">
        <v>22</v>
      </c>
      <c r="C30" s="49" t="s">
        <v>0</v>
      </c>
      <c r="D30" s="53">
        <f t="shared" si="1"/>
        <v>26</v>
      </c>
      <c r="E30" s="51"/>
      <c r="F30" s="51"/>
      <c r="G30" s="51"/>
      <c r="H30" s="48">
        <f t="shared" si="0"/>
        <v>26</v>
      </c>
      <c r="I30" s="51"/>
      <c r="J30" s="51"/>
    </row>
    <row r="31" spans="1:10" ht="22.5" hidden="1" customHeight="1" x14ac:dyDescent="0.15">
      <c r="A31" s="48">
        <v>9</v>
      </c>
      <c r="B31" s="48">
        <v>23</v>
      </c>
      <c r="C31" s="49" t="s">
        <v>1</v>
      </c>
      <c r="D31" s="53">
        <f t="shared" si="1"/>
        <v>26</v>
      </c>
      <c r="E31" s="51"/>
      <c r="F31" s="51"/>
      <c r="G31" s="51"/>
      <c r="H31" s="48">
        <f t="shared" si="0"/>
        <v>26</v>
      </c>
      <c r="I31" s="51"/>
      <c r="J31" s="51"/>
    </row>
    <row r="32" spans="1:10" ht="22.5" hidden="1" customHeight="1" x14ac:dyDescent="0.15">
      <c r="A32" s="48">
        <v>9</v>
      </c>
      <c r="B32" s="48">
        <v>24</v>
      </c>
      <c r="C32" s="49" t="s">
        <v>2</v>
      </c>
      <c r="D32" s="53">
        <f t="shared" si="1"/>
        <v>26</v>
      </c>
      <c r="E32" s="51"/>
      <c r="F32" s="51"/>
      <c r="G32" s="51"/>
      <c r="H32" s="48">
        <f t="shared" si="0"/>
        <v>26</v>
      </c>
      <c r="I32" s="51"/>
      <c r="J32" s="51"/>
    </row>
    <row r="33" spans="1:10" ht="22.5" hidden="1" customHeight="1" x14ac:dyDescent="0.15">
      <c r="A33" s="48">
        <v>9</v>
      </c>
      <c r="B33" s="48">
        <v>25</v>
      </c>
      <c r="C33" s="49" t="s">
        <v>37</v>
      </c>
      <c r="D33" s="53">
        <f t="shared" si="1"/>
        <v>26</v>
      </c>
      <c r="E33" s="51"/>
      <c r="F33" s="51"/>
      <c r="G33" s="51"/>
      <c r="H33" s="48">
        <f t="shared" si="0"/>
        <v>26</v>
      </c>
      <c r="I33" s="51"/>
      <c r="J33" s="51"/>
    </row>
    <row r="34" spans="1:10" ht="22.5" hidden="1" customHeight="1" x14ac:dyDescent="0.15">
      <c r="A34" s="48">
        <v>9</v>
      </c>
      <c r="B34" s="48">
        <v>26</v>
      </c>
      <c r="C34" s="49" t="s">
        <v>3</v>
      </c>
      <c r="D34" s="53">
        <f t="shared" si="1"/>
        <v>26</v>
      </c>
      <c r="E34" s="51"/>
      <c r="F34" s="51"/>
      <c r="G34" s="51"/>
      <c r="H34" s="48">
        <f t="shared" si="0"/>
        <v>26</v>
      </c>
      <c r="I34" s="51"/>
      <c r="J34" s="51"/>
    </row>
    <row r="35" spans="1:10" ht="22.5" hidden="1" customHeight="1" x14ac:dyDescent="0.15">
      <c r="A35" s="48">
        <v>9</v>
      </c>
      <c r="B35" s="48">
        <v>27</v>
      </c>
      <c r="C35" s="49" t="s">
        <v>4</v>
      </c>
      <c r="D35" s="53">
        <f t="shared" si="1"/>
        <v>26</v>
      </c>
      <c r="E35" s="51"/>
      <c r="F35" s="51"/>
      <c r="G35" s="51"/>
      <c r="H35" s="48">
        <f t="shared" si="0"/>
        <v>26</v>
      </c>
      <c r="I35" s="51"/>
      <c r="J35" s="51"/>
    </row>
    <row r="36" spans="1:10" ht="22.5" hidden="1" customHeight="1" x14ac:dyDescent="0.15">
      <c r="A36" s="48">
        <v>9</v>
      </c>
      <c r="B36" s="48">
        <v>28</v>
      </c>
      <c r="C36" s="49" t="s">
        <v>5</v>
      </c>
      <c r="D36" s="53">
        <f t="shared" si="1"/>
        <v>26</v>
      </c>
      <c r="E36" s="51"/>
      <c r="F36" s="51"/>
      <c r="G36" s="51"/>
      <c r="H36" s="48">
        <f t="shared" si="0"/>
        <v>26</v>
      </c>
      <c r="I36" s="51"/>
      <c r="J36" s="51"/>
    </row>
    <row r="37" spans="1:10" ht="22.5" hidden="1" customHeight="1" x14ac:dyDescent="0.15">
      <c r="A37" s="48">
        <v>9</v>
      </c>
      <c r="B37" s="48">
        <v>29</v>
      </c>
      <c r="C37" s="49" t="s">
        <v>0</v>
      </c>
      <c r="D37" s="53">
        <f t="shared" si="1"/>
        <v>26</v>
      </c>
      <c r="E37" s="51"/>
      <c r="F37" s="51"/>
      <c r="G37" s="51"/>
      <c r="H37" s="48">
        <f t="shared" si="0"/>
        <v>26</v>
      </c>
      <c r="I37" s="51"/>
      <c r="J37" s="51"/>
    </row>
    <row r="38" spans="1:10" ht="22.5" hidden="1" customHeight="1" x14ac:dyDescent="0.15">
      <c r="A38" s="65">
        <v>9</v>
      </c>
      <c r="B38" s="65">
        <v>30</v>
      </c>
      <c r="C38" s="66" t="s">
        <v>1</v>
      </c>
      <c r="D38" s="67">
        <f t="shared" si="1"/>
        <v>26</v>
      </c>
      <c r="E38" s="68"/>
      <c r="F38" s="68"/>
      <c r="G38" s="68"/>
      <c r="H38" s="65">
        <f t="shared" si="0"/>
        <v>26</v>
      </c>
      <c r="I38" s="68"/>
      <c r="J38" s="68"/>
    </row>
    <row r="39" spans="1:10" ht="22.5" customHeight="1" x14ac:dyDescent="0.15">
      <c r="A39" s="112" t="s">
        <v>6</v>
      </c>
      <c r="B39" s="112"/>
      <c r="C39" s="112"/>
      <c r="D39" s="69"/>
      <c r="E39" s="70">
        <f>SUM(E9:E38)</f>
        <v>38</v>
      </c>
      <c r="F39" s="64"/>
      <c r="G39" s="70">
        <f>SUM(G9:G38)</f>
        <v>12</v>
      </c>
      <c r="H39" s="64"/>
      <c r="I39" s="70">
        <f>SUM(I9:I38)</f>
        <v>219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J39" sqref="J39"/>
    </sheetView>
  </sheetViews>
  <sheetFormatPr defaultRowHeight="13.5" x14ac:dyDescent="0.15"/>
  <cols>
    <col min="1" max="1" width="3.375" style="36" bestFit="1" customWidth="1"/>
    <col min="2" max="2" width="3.5" style="36" bestFit="1" customWidth="1"/>
    <col min="3" max="3" width="5.25" style="37" bestFit="1" customWidth="1"/>
    <col min="4" max="4" width="13.875" style="37" bestFit="1" customWidth="1"/>
    <col min="5" max="10" width="13.875" style="36" customWidth="1"/>
    <col min="11" max="16384" width="9" style="36"/>
  </cols>
  <sheetData>
    <row r="1" spans="1:10" ht="14.25" thickBot="1" x14ac:dyDescent="0.2"/>
    <row r="2" spans="1:10" ht="44.25" customHeight="1" thickTop="1" thickBot="1" x14ac:dyDescent="0.2">
      <c r="B2" s="100" t="s">
        <v>7</v>
      </c>
      <c r="C2" s="101"/>
      <c r="D2" s="102"/>
      <c r="E2" s="38"/>
      <c r="F2" s="39" t="s">
        <v>8</v>
      </c>
      <c r="G2" s="39"/>
      <c r="H2" s="39"/>
      <c r="I2" s="39"/>
      <c r="J2" s="39"/>
    </row>
    <row r="3" spans="1:10" ht="22.5" customHeight="1" thickTop="1" x14ac:dyDescent="0.15">
      <c r="F3" s="103" t="s">
        <v>9</v>
      </c>
      <c r="G3" s="103"/>
      <c r="H3" s="103" t="s">
        <v>52</v>
      </c>
      <c r="I3" s="103"/>
      <c r="J3" s="103"/>
    </row>
    <row r="5" spans="1:10" s="37" customFormat="1" ht="13.5" customHeight="1" x14ac:dyDescent="0.15">
      <c r="A5" s="104" t="s">
        <v>10</v>
      </c>
      <c r="B5" s="105"/>
      <c r="C5" s="106"/>
      <c r="D5" s="40" t="s">
        <v>40</v>
      </c>
      <c r="E5" s="40" t="s">
        <v>41</v>
      </c>
      <c r="F5" s="40" t="s">
        <v>42</v>
      </c>
      <c r="G5" s="40" t="s">
        <v>43</v>
      </c>
      <c r="H5" s="40" t="s">
        <v>44</v>
      </c>
      <c r="I5" s="40" t="s">
        <v>45</v>
      </c>
      <c r="J5" s="40" t="s">
        <v>46</v>
      </c>
    </row>
    <row r="6" spans="1:10" s="37" customFormat="1" ht="29.25" customHeight="1" x14ac:dyDescent="0.15">
      <c r="A6" s="107"/>
      <c r="B6" s="108"/>
      <c r="C6" s="109"/>
      <c r="D6" s="40" t="s">
        <v>18</v>
      </c>
      <c r="E6" s="40" t="s">
        <v>19</v>
      </c>
      <c r="F6" s="40" t="s">
        <v>20</v>
      </c>
      <c r="G6" s="40" t="s">
        <v>21</v>
      </c>
      <c r="H6" s="40" t="s">
        <v>18</v>
      </c>
      <c r="I6" s="40" t="s">
        <v>22</v>
      </c>
      <c r="J6" s="40" t="s">
        <v>23</v>
      </c>
    </row>
    <row r="7" spans="1:10" s="43" customFormat="1" ht="48" x14ac:dyDescent="0.15">
      <c r="A7" s="113" t="s">
        <v>24</v>
      </c>
      <c r="B7" s="113" t="s">
        <v>25</v>
      </c>
      <c r="C7" s="113" t="s">
        <v>26</v>
      </c>
      <c r="D7" s="41" t="s">
        <v>27</v>
      </c>
      <c r="E7" s="42" t="s">
        <v>28</v>
      </c>
      <c r="F7" s="42" t="s">
        <v>29</v>
      </c>
      <c r="G7" s="42" t="s">
        <v>30</v>
      </c>
      <c r="H7" s="42" t="s">
        <v>31</v>
      </c>
      <c r="I7" s="41" t="s">
        <v>32</v>
      </c>
      <c r="J7" s="42" t="s">
        <v>33</v>
      </c>
    </row>
    <row r="8" spans="1:10" s="47" customFormat="1" ht="16.5" customHeight="1" x14ac:dyDescent="0.15">
      <c r="A8" s="113"/>
      <c r="B8" s="113"/>
      <c r="C8" s="113"/>
      <c r="D8" s="44" t="s">
        <v>34</v>
      </c>
      <c r="E8" s="45" t="s">
        <v>34</v>
      </c>
      <c r="F8" s="45" t="s">
        <v>34</v>
      </c>
      <c r="G8" s="45" t="s">
        <v>34</v>
      </c>
      <c r="H8" s="46" t="s">
        <v>35</v>
      </c>
      <c r="I8" s="45" t="s">
        <v>36</v>
      </c>
      <c r="J8" s="45" t="s">
        <v>36</v>
      </c>
    </row>
    <row r="9" spans="1:10" ht="22.5" customHeight="1" x14ac:dyDescent="0.15">
      <c r="A9" s="48">
        <v>9</v>
      </c>
      <c r="B9" s="48">
        <v>1</v>
      </c>
      <c r="C9" s="49" t="s">
        <v>0</v>
      </c>
      <c r="D9" s="50"/>
      <c r="E9" s="51">
        <v>1</v>
      </c>
      <c r="F9" s="51">
        <v>1</v>
      </c>
      <c r="G9" s="51">
        <v>0</v>
      </c>
      <c r="H9" s="48">
        <f>D9+E9-G9</f>
        <v>1</v>
      </c>
      <c r="I9" s="51">
        <v>20</v>
      </c>
      <c r="J9" s="52"/>
    </row>
    <row r="10" spans="1:10" ht="22.5" customHeight="1" x14ac:dyDescent="0.15">
      <c r="A10" s="48">
        <v>9</v>
      </c>
      <c r="B10" s="48">
        <v>2</v>
      </c>
      <c r="C10" s="49" t="s">
        <v>1</v>
      </c>
      <c r="D10" s="53">
        <f>H9</f>
        <v>1</v>
      </c>
      <c r="E10" s="51">
        <v>0</v>
      </c>
      <c r="F10" s="51">
        <v>1</v>
      </c>
      <c r="G10" s="51">
        <v>0</v>
      </c>
      <c r="H10" s="48">
        <f t="shared" ref="H10:H38" si="0">D10+E10-G10</f>
        <v>1</v>
      </c>
      <c r="I10" s="51">
        <v>20</v>
      </c>
      <c r="J10" s="52"/>
    </row>
    <row r="11" spans="1:10" ht="22.5" customHeight="1" x14ac:dyDescent="0.15">
      <c r="A11" s="48">
        <v>9</v>
      </c>
      <c r="B11" s="48">
        <v>3</v>
      </c>
      <c r="C11" s="49" t="s">
        <v>2</v>
      </c>
      <c r="D11" s="53">
        <f t="shared" ref="D11:D38" si="1">H10</f>
        <v>1</v>
      </c>
      <c r="E11" s="51">
        <v>8</v>
      </c>
      <c r="F11" s="51">
        <v>3</v>
      </c>
      <c r="G11" s="51">
        <v>0</v>
      </c>
      <c r="H11" s="48">
        <f t="shared" si="0"/>
        <v>9</v>
      </c>
      <c r="I11" s="51">
        <v>42</v>
      </c>
      <c r="J11" s="52"/>
    </row>
    <row r="12" spans="1:10" ht="22.5" customHeight="1" x14ac:dyDescent="0.15">
      <c r="A12" s="48">
        <v>9</v>
      </c>
      <c r="B12" s="48">
        <v>4</v>
      </c>
      <c r="C12" s="49" t="s">
        <v>37</v>
      </c>
      <c r="D12" s="53">
        <f t="shared" si="1"/>
        <v>9</v>
      </c>
      <c r="E12" s="51">
        <v>28</v>
      </c>
      <c r="F12" s="51">
        <v>8</v>
      </c>
      <c r="G12" s="51">
        <v>1</v>
      </c>
      <c r="H12" s="48">
        <f t="shared" si="0"/>
        <v>36</v>
      </c>
      <c r="I12" s="51">
        <v>36</v>
      </c>
      <c r="J12" s="52"/>
    </row>
    <row r="13" spans="1:10" ht="22.5" customHeight="1" x14ac:dyDescent="0.15">
      <c r="A13" s="48">
        <v>9</v>
      </c>
      <c r="B13" s="48">
        <v>5</v>
      </c>
      <c r="C13" s="49" t="s">
        <v>3</v>
      </c>
      <c r="D13" s="53">
        <f t="shared" si="1"/>
        <v>36</v>
      </c>
      <c r="E13" s="51">
        <v>0</v>
      </c>
      <c r="F13" s="51">
        <v>1</v>
      </c>
      <c r="G13" s="51">
        <v>0</v>
      </c>
      <c r="H13" s="48">
        <f t="shared" si="0"/>
        <v>36</v>
      </c>
      <c r="I13" s="51">
        <v>20</v>
      </c>
      <c r="J13" s="52"/>
    </row>
    <row r="14" spans="1:10" ht="22.5" customHeight="1" x14ac:dyDescent="0.15">
      <c r="A14" s="48">
        <v>9</v>
      </c>
      <c r="B14" s="48">
        <v>6</v>
      </c>
      <c r="C14" s="49" t="s">
        <v>4</v>
      </c>
      <c r="D14" s="53">
        <f t="shared" si="1"/>
        <v>36</v>
      </c>
      <c r="E14" s="51">
        <v>6</v>
      </c>
      <c r="F14" s="51">
        <v>2</v>
      </c>
      <c r="G14" s="51">
        <v>0</v>
      </c>
      <c r="H14" s="48">
        <f t="shared" si="0"/>
        <v>42</v>
      </c>
      <c r="I14" s="51">
        <v>24</v>
      </c>
      <c r="J14" s="52"/>
    </row>
    <row r="15" spans="1:10" ht="22.5" customHeight="1" x14ac:dyDescent="0.15">
      <c r="A15" s="48">
        <v>9</v>
      </c>
      <c r="B15" s="48">
        <v>7</v>
      </c>
      <c r="C15" s="49" t="s">
        <v>5</v>
      </c>
      <c r="D15" s="53">
        <f t="shared" si="1"/>
        <v>42</v>
      </c>
      <c r="E15" s="51">
        <v>10</v>
      </c>
      <c r="F15" s="51">
        <v>3</v>
      </c>
      <c r="G15" s="51">
        <v>1</v>
      </c>
      <c r="H15" s="48">
        <f t="shared" si="0"/>
        <v>51</v>
      </c>
      <c r="I15" s="51">
        <v>29</v>
      </c>
      <c r="J15" s="52"/>
    </row>
    <row r="16" spans="1:10" ht="22.5" customHeight="1" x14ac:dyDescent="0.15">
      <c r="A16" s="48">
        <v>9</v>
      </c>
      <c r="B16" s="48">
        <v>8</v>
      </c>
      <c r="C16" s="49" t="s">
        <v>0</v>
      </c>
      <c r="D16" s="53">
        <f t="shared" si="1"/>
        <v>51</v>
      </c>
      <c r="E16" s="51">
        <v>11</v>
      </c>
      <c r="F16" s="51">
        <v>4</v>
      </c>
      <c r="G16" s="51">
        <v>0</v>
      </c>
      <c r="H16" s="48">
        <f t="shared" si="0"/>
        <v>62</v>
      </c>
      <c r="I16" s="51">
        <v>27</v>
      </c>
      <c r="J16" s="52"/>
    </row>
    <row r="17" spans="1:10" ht="22.5" customHeight="1" x14ac:dyDescent="0.15">
      <c r="A17" s="48">
        <v>9</v>
      </c>
      <c r="B17" s="48">
        <v>9</v>
      </c>
      <c r="C17" s="49" t="s">
        <v>1</v>
      </c>
      <c r="D17" s="53">
        <f t="shared" si="1"/>
        <v>62</v>
      </c>
      <c r="E17" s="51">
        <v>15</v>
      </c>
      <c r="F17" s="51">
        <v>5</v>
      </c>
      <c r="G17" s="51">
        <v>0</v>
      </c>
      <c r="H17" s="48">
        <f t="shared" si="0"/>
        <v>77</v>
      </c>
      <c r="I17" s="51">
        <v>33</v>
      </c>
      <c r="J17" s="51">
        <v>50</v>
      </c>
    </row>
    <row r="18" spans="1:10" ht="22.5" customHeight="1" x14ac:dyDescent="0.15">
      <c r="A18" s="48">
        <v>9</v>
      </c>
      <c r="B18" s="48">
        <v>10</v>
      </c>
      <c r="C18" s="49" t="s">
        <v>2</v>
      </c>
      <c r="D18" s="53">
        <f t="shared" si="1"/>
        <v>77</v>
      </c>
      <c r="E18" s="51">
        <v>2</v>
      </c>
      <c r="F18" s="51">
        <v>17</v>
      </c>
      <c r="G18" s="51">
        <v>2</v>
      </c>
      <c r="H18" s="48">
        <f t="shared" si="0"/>
        <v>77</v>
      </c>
      <c r="I18" s="51">
        <v>120</v>
      </c>
      <c r="J18" s="51">
        <v>100</v>
      </c>
    </row>
    <row r="19" spans="1:10" ht="22.5" customHeight="1" x14ac:dyDescent="0.15">
      <c r="A19" s="48">
        <v>9</v>
      </c>
      <c r="B19" s="48">
        <v>11</v>
      </c>
      <c r="C19" s="49" t="s">
        <v>37</v>
      </c>
      <c r="D19" s="53">
        <f t="shared" si="1"/>
        <v>77</v>
      </c>
      <c r="E19" s="51">
        <v>10</v>
      </c>
      <c r="F19" s="51">
        <v>25</v>
      </c>
      <c r="G19" s="51">
        <v>7</v>
      </c>
      <c r="H19" s="48">
        <f t="shared" si="0"/>
        <v>80</v>
      </c>
      <c r="I19" s="51">
        <v>139</v>
      </c>
      <c r="J19" s="52"/>
    </row>
    <row r="20" spans="1:10" ht="22.5" customHeight="1" x14ac:dyDescent="0.15">
      <c r="A20" s="48">
        <v>9</v>
      </c>
      <c r="B20" s="48">
        <v>12</v>
      </c>
      <c r="C20" s="49" t="s">
        <v>3</v>
      </c>
      <c r="D20" s="53">
        <f t="shared" si="1"/>
        <v>80</v>
      </c>
      <c r="E20" s="51">
        <v>3</v>
      </c>
      <c r="F20" s="51">
        <v>7</v>
      </c>
      <c r="G20" s="51">
        <v>2</v>
      </c>
      <c r="H20" s="48">
        <f t="shared" si="0"/>
        <v>81</v>
      </c>
      <c r="I20" s="51">
        <v>45</v>
      </c>
      <c r="J20" s="51">
        <v>30</v>
      </c>
    </row>
    <row r="21" spans="1:10" ht="22.5" customHeight="1" x14ac:dyDescent="0.15">
      <c r="A21" s="48">
        <v>9</v>
      </c>
      <c r="B21" s="48">
        <v>13</v>
      </c>
      <c r="C21" s="49" t="s">
        <v>4</v>
      </c>
      <c r="D21" s="53">
        <f t="shared" si="1"/>
        <v>81</v>
      </c>
      <c r="E21" s="51">
        <v>3</v>
      </c>
      <c r="F21" s="51">
        <v>5</v>
      </c>
      <c r="G21" s="51">
        <v>4</v>
      </c>
      <c r="H21" s="48">
        <f t="shared" si="0"/>
        <v>80</v>
      </c>
      <c r="I21" s="51">
        <v>25</v>
      </c>
      <c r="J21" s="51">
        <v>58</v>
      </c>
    </row>
    <row r="22" spans="1:10" ht="22.5" customHeight="1" x14ac:dyDescent="0.15">
      <c r="A22" s="48">
        <v>9</v>
      </c>
      <c r="B22" s="48">
        <v>14</v>
      </c>
      <c r="C22" s="49" t="s">
        <v>5</v>
      </c>
      <c r="D22" s="53">
        <f t="shared" si="1"/>
        <v>80</v>
      </c>
      <c r="E22" s="51">
        <v>0</v>
      </c>
      <c r="F22" s="51">
        <v>12</v>
      </c>
      <c r="G22" s="51">
        <v>5</v>
      </c>
      <c r="H22" s="48">
        <f t="shared" si="0"/>
        <v>75</v>
      </c>
      <c r="I22" s="51">
        <v>78</v>
      </c>
      <c r="J22" s="51">
        <v>58</v>
      </c>
    </row>
    <row r="23" spans="1:10" ht="22.5" hidden="1" customHeight="1" x14ac:dyDescent="0.15">
      <c r="A23" s="48">
        <v>9</v>
      </c>
      <c r="B23" s="48">
        <v>15</v>
      </c>
      <c r="C23" s="49" t="s">
        <v>0</v>
      </c>
      <c r="D23" s="53">
        <f t="shared" si="1"/>
        <v>75</v>
      </c>
      <c r="E23" s="51"/>
      <c r="F23" s="51"/>
      <c r="G23" s="51"/>
      <c r="H23" s="48">
        <f t="shared" si="0"/>
        <v>75</v>
      </c>
      <c r="I23" s="51"/>
      <c r="J23" s="51"/>
    </row>
    <row r="24" spans="1:10" ht="22.5" hidden="1" customHeight="1" x14ac:dyDescent="0.15">
      <c r="A24" s="48">
        <v>9</v>
      </c>
      <c r="B24" s="48">
        <v>16</v>
      </c>
      <c r="C24" s="49" t="s">
        <v>1</v>
      </c>
      <c r="D24" s="53">
        <f t="shared" si="1"/>
        <v>75</v>
      </c>
      <c r="E24" s="51"/>
      <c r="F24" s="51"/>
      <c r="G24" s="51"/>
      <c r="H24" s="48">
        <f t="shared" si="0"/>
        <v>75</v>
      </c>
      <c r="I24" s="51"/>
      <c r="J24" s="51"/>
    </row>
    <row r="25" spans="1:10" ht="22.5" hidden="1" customHeight="1" x14ac:dyDescent="0.15">
      <c r="A25" s="48">
        <v>9</v>
      </c>
      <c r="B25" s="48">
        <v>17</v>
      </c>
      <c r="C25" s="49" t="s">
        <v>2</v>
      </c>
      <c r="D25" s="53">
        <f t="shared" si="1"/>
        <v>75</v>
      </c>
      <c r="E25" s="51"/>
      <c r="F25" s="51"/>
      <c r="G25" s="51"/>
      <c r="H25" s="48">
        <f t="shared" si="0"/>
        <v>75</v>
      </c>
      <c r="I25" s="51"/>
      <c r="J25" s="51"/>
    </row>
    <row r="26" spans="1:10" ht="22.5" hidden="1" customHeight="1" x14ac:dyDescent="0.15">
      <c r="A26" s="48">
        <v>9</v>
      </c>
      <c r="B26" s="48">
        <v>18</v>
      </c>
      <c r="C26" s="49" t="s">
        <v>37</v>
      </c>
      <c r="D26" s="53">
        <f t="shared" si="1"/>
        <v>75</v>
      </c>
      <c r="E26" s="51"/>
      <c r="F26" s="51"/>
      <c r="G26" s="51"/>
      <c r="H26" s="48">
        <f t="shared" si="0"/>
        <v>75</v>
      </c>
      <c r="I26" s="51"/>
      <c r="J26" s="51"/>
    </row>
    <row r="27" spans="1:10" ht="22.5" hidden="1" customHeight="1" x14ac:dyDescent="0.15">
      <c r="A27" s="48">
        <v>9</v>
      </c>
      <c r="B27" s="48">
        <v>19</v>
      </c>
      <c r="C27" s="49" t="s">
        <v>3</v>
      </c>
      <c r="D27" s="53">
        <f t="shared" si="1"/>
        <v>75</v>
      </c>
      <c r="E27" s="51"/>
      <c r="F27" s="51"/>
      <c r="G27" s="51"/>
      <c r="H27" s="48">
        <f t="shared" si="0"/>
        <v>75</v>
      </c>
      <c r="I27" s="51"/>
      <c r="J27" s="51"/>
    </row>
    <row r="28" spans="1:10" ht="22.5" hidden="1" customHeight="1" x14ac:dyDescent="0.15">
      <c r="A28" s="48">
        <v>9</v>
      </c>
      <c r="B28" s="48">
        <v>20</v>
      </c>
      <c r="C28" s="49" t="s">
        <v>4</v>
      </c>
      <c r="D28" s="53">
        <f t="shared" si="1"/>
        <v>75</v>
      </c>
      <c r="E28" s="51"/>
      <c r="F28" s="51"/>
      <c r="G28" s="51"/>
      <c r="H28" s="48">
        <f t="shared" si="0"/>
        <v>75</v>
      </c>
      <c r="I28" s="51"/>
      <c r="J28" s="51"/>
    </row>
    <row r="29" spans="1:10" ht="22.5" hidden="1" customHeight="1" x14ac:dyDescent="0.15">
      <c r="A29" s="48">
        <v>9</v>
      </c>
      <c r="B29" s="48">
        <v>21</v>
      </c>
      <c r="C29" s="49" t="s">
        <v>5</v>
      </c>
      <c r="D29" s="53">
        <f t="shared" si="1"/>
        <v>75</v>
      </c>
      <c r="E29" s="51"/>
      <c r="F29" s="51"/>
      <c r="G29" s="51"/>
      <c r="H29" s="48">
        <f t="shared" si="0"/>
        <v>75</v>
      </c>
      <c r="I29" s="51"/>
      <c r="J29" s="51"/>
    </row>
    <row r="30" spans="1:10" ht="22.5" hidden="1" customHeight="1" x14ac:dyDescent="0.15">
      <c r="A30" s="48">
        <v>9</v>
      </c>
      <c r="B30" s="48">
        <v>22</v>
      </c>
      <c r="C30" s="49" t="s">
        <v>0</v>
      </c>
      <c r="D30" s="53">
        <f t="shared" si="1"/>
        <v>75</v>
      </c>
      <c r="E30" s="51"/>
      <c r="F30" s="51"/>
      <c r="G30" s="51"/>
      <c r="H30" s="48">
        <f t="shared" si="0"/>
        <v>75</v>
      </c>
      <c r="I30" s="51"/>
      <c r="J30" s="51"/>
    </row>
    <row r="31" spans="1:10" ht="22.5" hidden="1" customHeight="1" x14ac:dyDescent="0.15">
      <c r="A31" s="48">
        <v>9</v>
      </c>
      <c r="B31" s="48">
        <v>23</v>
      </c>
      <c r="C31" s="49" t="s">
        <v>1</v>
      </c>
      <c r="D31" s="53">
        <f t="shared" si="1"/>
        <v>75</v>
      </c>
      <c r="E31" s="51"/>
      <c r="F31" s="51"/>
      <c r="G31" s="51"/>
      <c r="H31" s="48">
        <f t="shared" si="0"/>
        <v>75</v>
      </c>
      <c r="I31" s="51"/>
      <c r="J31" s="51"/>
    </row>
    <row r="32" spans="1:10" ht="22.5" hidden="1" customHeight="1" x14ac:dyDescent="0.15">
      <c r="A32" s="48">
        <v>9</v>
      </c>
      <c r="B32" s="48">
        <v>24</v>
      </c>
      <c r="C32" s="49" t="s">
        <v>2</v>
      </c>
      <c r="D32" s="53">
        <f t="shared" si="1"/>
        <v>75</v>
      </c>
      <c r="E32" s="51"/>
      <c r="F32" s="51"/>
      <c r="G32" s="51"/>
      <c r="H32" s="48">
        <f t="shared" si="0"/>
        <v>75</v>
      </c>
      <c r="I32" s="51"/>
      <c r="J32" s="51"/>
    </row>
    <row r="33" spans="1:10" ht="22.5" hidden="1" customHeight="1" x14ac:dyDescent="0.15">
      <c r="A33" s="48">
        <v>9</v>
      </c>
      <c r="B33" s="48">
        <v>25</v>
      </c>
      <c r="C33" s="49" t="s">
        <v>37</v>
      </c>
      <c r="D33" s="53">
        <f t="shared" si="1"/>
        <v>75</v>
      </c>
      <c r="E33" s="51"/>
      <c r="F33" s="51"/>
      <c r="G33" s="51"/>
      <c r="H33" s="48">
        <f t="shared" si="0"/>
        <v>75</v>
      </c>
      <c r="I33" s="51"/>
      <c r="J33" s="51"/>
    </row>
    <row r="34" spans="1:10" ht="22.5" hidden="1" customHeight="1" x14ac:dyDescent="0.15">
      <c r="A34" s="48">
        <v>9</v>
      </c>
      <c r="B34" s="48">
        <v>26</v>
      </c>
      <c r="C34" s="49" t="s">
        <v>3</v>
      </c>
      <c r="D34" s="53">
        <f t="shared" si="1"/>
        <v>75</v>
      </c>
      <c r="E34" s="51"/>
      <c r="F34" s="51"/>
      <c r="G34" s="51"/>
      <c r="H34" s="48">
        <f t="shared" si="0"/>
        <v>75</v>
      </c>
      <c r="I34" s="51"/>
      <c r="J34" s="51"/>
    </row>
    <row r="35" spans="1:10" ht="22.5" hidden="1" customHeight="1" x14ac:dyDescent="0.15">
      <c r="A35" s="48">
        <v>9</v>
      </c>
      <c r="B35" s="48">
        <v>27</v>
      </c>
      <c r="C35" s="49" t="s">
        <v>4</v>
      </c>
      <c r="D35" s="53">
        <f t="shared" si="1"/>
        <v>75</v>
      </c>
      <c r="E35" s="51"/>
      <c r="F35" s="51"/>
      <c r="G35" s="51"/>
      <c r="H35" s="48">
        <f t="shared" si="0"/>
        <v>75</v>
      </c>
      <c r="I35" s="51"/>
      <c r="J35" s="51"/>
    </row>
    <row r="36" spans="1:10" ht="22.5" hidden="1" customHeight="1" x14ac:dyDescent="0.15">
      <c r="A36" s="48">
        <v>9</v>
      </c>
      <c r="B36" s="48">
        <v>28</v>
      </c>
      <c r="C36" s="49" t="s">
        <v>5</v>
      </c>
      <c r="D36" s="53">
        <f t="shared" si="1"/>
        <v>75</v>
      </c>
      <c r="E36" s="51"/>
      <c r="F36" s="51"/>
      <c r="G36" s="51"/>
      <c r="H36" s="48">
        <f t="shared" si="0"/>
        <v>75</v>
      </c>
      <c r="I36" s="51"/>
      <c r="J36" s="51"/>
    </row>
    <row r="37" spans="1:10" ht="22.5" hidden="1" customHeight="1" x14ac:dyDescent="0.15">
      <c r="A37" s="48">
        <v>9</v>
      </c>
      <c r="B37" s="48">
        <v>29</v>
      </c>
      <c r="C37" s="49" t="s">
        <v>0</v>
      </c>
      <c r="D37" s="53">
        <f t="shared" si="1"/>
        <v>75</v>
      </c>
      <c r="E37" s="51"/>
      <c r="F37" s="51"/>
      <c r="G37" s="51"/>
      <c r="H37" s="48">
        <f t="shared" si="0"/>
        <v>75</v>
      </c>
      <c r="I37" s="51"/>
      <c r="J37" s="51"/>
    </row>
    <row r="38" spans="1:10" ht="22.5" hidden="1" customHeight="1" x14ac:dyDescent="0.15">
      <c r="A38" s="65">
        <v>9</v>
      </c>
      <c r="B38" s="65">
        <v>30</v>
      </c>
      <c r="C38" s="66" t="s">
        <v>1</v>
      </c>
      <c r="D38" s="67">
        <f t="shared" si="1"/>
        <v>75</v>
      </c>
      <c r="E38" s="68"/>
      <c r="F38" s="68"/>
      <c r="G38" s="68"/>
      <c r="H38" s="65">
        <f t="shared" si="0"/>
        <v>75</v>
      </c>
      <c r="I38" s="68"/>
      <c r="J38" s="68"/>
    </row>
    <row r="39" spans="1:10" ht="22.5" customHeight="1" x14ac:dyDescent="0.15">
      <c r="A39" s="112" t="s">
        <v>6</v>
      </c>
      <c r="B39" s="112"/>
      <c r="C39" s="112"/>
      <c r="D39" s="69"/>
      <c r="E39" s="70">
        <f>SUM(E9:E38)</f>
        <v>97</v>
      </c>
      <c r="F39" s="64"/>
      <c r="G39" s="70">
        <f>SUM(G9:G38)</f>
        <v>22</v>
      </c>
      <c r="H39" s="64"/>
      <c r="I39" s="70">
        <f>SUM(I9:I38)</f>
        <v>658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A23" sqref="A23:XFD38"/>
    </sheetView>
  </sheetViews>
  <sheetFormatPr defaultRowHeight="13.5" x14ac:dyDescent="0.15"/>
  <cols>
    <col min="1" max="1" width="3.375" style="36" bestFit="1" customWidth="1"/>
    <col min="2" max="2" width="3.5" style="36" bestFit="1" customWidth="1"/>
    <col min="3" max="3" width="5.25" style="37" bestFit="1" customWidth="1"/>
    <col min="4" max="4" width="13.875" style="37" bestFit="1" customWidth="1"/>
    <col min="5" max="10" width="13.875" style="36" customWidth="1"/>
    <col min="11" max="16384" width="9" style="36"/>
  </cols>
  <sheetData>
    <row r="1" spans="1:10" ht="14.25" thickBot="1" x14ac:dyDescent="0.2"/>
    <row r="2" spans="1:10" ht="44.25" customHeight="1" thickTop="1" thickBot="1" x14ac:dyDescent="0.2">
      <c r="B2" s="100" t="s">
        <v>7</v>
      </c>
      <c r="C2" s="101"/>
      <c r="D2" s="102"/>
      <c r="E2" s="38"/>
      <c r="F2" s="39" t="s">
        <v>8</v>
      </c>
      <c r="G2" s="39"/>
      <c r="H2" s="39"/>
      <c r="I2" s="39"/>
      <c r="J2" s="39"/>
    </row>
    <row r="3" spans="1:10" ht="22.5" customHeight="1" thickTop="1" x14ac:dyDescent="0.15">
      <c r="F3" s="103" t="s">
        <v>9</v>
      </c>
      <c r="G3" s="103"/>
      <c r="H3" s="103" t="s">
        <v>56</v>
      </c>
      <c r="I3" s="103"/>
      <c r="J3" s="103"/>
    </row>
    <row r="5" spans="1:10" s="37" customFormat="1" x14ac:dyDescent="0.15">
      <c r="A5" s="104" t="s">
        <v>10</v>
      </c>
      <c r="B5" s="105"/>
      <c r="C5" s="106"/>
      <c r="D5" s="40" t="s">
        <v>11</v>
      </c>
      <c r="E5" s="40" t="s">
        <v>39</v>
      </c>
      <c r="F5" s="40" t="s">
        <v>13</v>
      </c>
      <c r="G5" s="40" t="s">
        <v>14</v>
      </c>
      <c r="H5" s="40" t="s">
        <v>15</v>
      </c>
      <c r="I5" s="40" t="s">
        <v>16</v>
      </c>
      <c r="J5" s="40" t="s">
        <v>17</v>
      </c>
    </row>
    <row r="6" spans="1:10" s="37" customFormat="1" ht="29.25" customHeight="1" x14ac:dyDescent="0.15">
      <c r="A6" s="107"/>
      <c r="B6" s="108"/>
      <c r="C6" s="109"/>
      <c r="D6" s="40" t="s">
        <v>18</v>
      </c>
      <c r="E6" s="40" t="s">
        <v>19</v>
      </c>
      <c r="F6" s="40" t="s">
        <v>20</v>
      </c>
      <c r="G6" s="40" t="s">
        <v>21</v>
      </c>
      <c r="H6" s="40" t="s">
        <v>18</v>
      </c>
      <c r="I6" s="40" t="s">
        <v>22</v>
      </c>
      <c r="J6" s="40" t="s">
        <v>23</v>
      </c>
    </row>
    <row r="7" spans="1:10" s="43" customFormat="1" ht="48" x14ac:dyDescent="0.15">
      <c r="A7" s="113" t="s">
        <v>24</v>
      </c>
      <c r="B7" s="113" t="s">
        <v>25</v>
      </c>
      <c r="C7" s="113" t="s">
        <v>26</v>
      </c>
      <c r="D7" s="41" t="s">
        <v>27</v>
      </c>
      <c r="E7" s="42" t="s">
        <v>28</v>
      </c>
      <c r="F7" s="42" t="s">
        <v>29</v>
      </c>
      <c r="G7" s="42" t="s">
        <v>30</v>
      </c>
      <c r="H7" s="42" t="s">
        <v>31</v>
      </c>
      <c r="I7" s="41" t="s">
        <v>32</v>
      </c>
      <c r="J7" s="42" t="s">
        <v>33</v>
      </c>
    </row>
    <row r="8" spans="1:10" s="47" customFormat="1" ht="16.5" customHeight="1" x14ac:dyDescent="0.15">
      <c r="A8" s="113"/>
      <c r="B8" s="113"/>
      <c r="C8" s="113"/>
      <c r="D8" s="44" t="s">
        <v>34</v>
      </c>
      <c r="E8" s="45" t="s">
        <v>34</v>
      </c>
      <c r="F8" s="45" t="s">
        <v>34</v>
      </c>
      <c r="G8" s="45" t="s">
        <v>34</v>
      </c>
      <c r="H8" s="46" t="s">
        <v>35</v>
      </c>
      <c r="I8" s="45" t="s">
        <v>36</v>
      </c>
      <c r="J8" s="45" t="s">
        <v>36</v>
      </c>
    </row>
    <row r="9" spans="1:10" ht="22.5" customHeight="1" x14ac:dyDescent="0.15">
      <c r="A9" s="48">
        <v>9</v>
      </c>
      <c r="B9" s="48">
        <v>1</v>
      </c>
      <c r="C9" s="49" t="s">
        <v>0</v>
      </c>
      <c r="D9" s="50"/>
      <c r="E9" s="51"/>
      <c r="F9" s="51"/>
      <c r="G9" s="51"/>
      <c r="H9" s="48">
        <f>D9+E9-G9</f>
        <v>0</v>
      </c>
      <c r="I9" s="51"/>
      <c r="J9" s="52"/>
    </row>
    <row r="10" spans="1:10" ht="22.5" customHeight="1" x14ac:dyDescent="0.15">
      <c r="A10" s="48">
        <v>9</v>
      </c>
      <c r="B10" s="48">
        <v>2</v>
      </c>
      <c r="C10" s="49" t="s">
        <v>1</v>
      </c>
      <c r="D10" s="50">
        <f>H9</f>
        <v>0</v>
      </c>
      <c r="E10" s="51"/>
      <c r="F10" s="51"/>
      <c r="G10" s="51"/>
      <c r="H10" s="48">
        <f t="shared" ref="H10:H38" si="0">D10+E10-G10</f>
        <v>0</v>
      </c>
      <c r="I10" s="51"/>
      <c r="J10" s="52"/>
    </row>
    <row r="11" spans="1:10" ht="22.5" customHeight="1" x14ac:dyDescent="0.15">
      <c r="A11" s="48">
        <v>9</v>
      </c>
      <c r="B11" s="48">
        <v>3</v>
      </c>
      <c r="C11" s="49" t="s">
        <v>2</v>
      </c>
      <c r="D11" s="50">
        <f t="shared" ref="D11:D38" si="1">H10</f>
        <v>0</v>
      </c>
      <c r="E11" s="51"/>
      <c r="F11" s="51"/>
      <c r="G11" s="51"/>
      <c r="H11" s="48">
        <f t="shared" si="0"/>
        <v>0</v>
      </c>
      <c r="I11" s="51"/>
      <c r="J11" s="52"/>
    </row>
    <row r="12" spans="1:10" ht="22.5" customHeight="1" x14ac:dyDescent="0.15">
      <c r="A12" s="48">
        <v>9</v>
      </c>
      <c r="B12" s="48">
        <v>4</v>
      </c>
      <c r="C12" s="49" t="s">
        <v>37</v>
      </c>
      <c r="D12" s="50">
        <f t="shared" si="1"/>
        <v>0</v>
      </c>
      <c r="E12" s="51">
        <v>3</v>
      </c>
      <c r="F12" s="51">
        <v>3</v>
      </c>
      <c r="G12" s="51">
        <v>3</v>
      </c>
      <c r="H12" s="48">
        <f t="shared" si="0"/>
        <v>0</v>
      </c>
      <c r="I12" s="51">
        <v>35</v>
      </c>
      <c r="J12" s="52"/>
    </row>
    <row r="13" spans="1:10" ht="22.5" customHeight="1" x14ac:dyDescent="0.15">
      <c r="A13" s="48">
        <v>9</v>
      </c>
      <c r="B13" s="48">
        <v>5</v>
      </c>
      <c r="C13" s="49" t="s">
        <v>3</v>
      </c>
      <c r="D13" s="50">
        <f t="shared" si="1"/>
        <v>0</v>
      </c>
      <c r="E13" s="51"/>
      <c r="F13" s="51"/>
      <c r="G13" s="51"/>
      <c r="H13" s="48">
        <f t="shared" si="0"/>
        <v>0</v>
      </c>
      <c r="I13" s="51"/>
      <c r="J13" s="52"/>
    </row>
    <row r="14" spans="1:10" ht="22.5" customHeight="1" x14ac:dyDescent="0.15">
      <c r="A14" s="48">
        <v>9</v>
      </c>
      <c r="B14" s="48">
        <v>6</v>
      </c>
      <c r="C14" s="49" t="s">
        <v>4</v>
      </c>
      <c r="D14" s="50">
        <f t="shared" si="1"/>
        <v>0</v>
      </c>
      <c r="E14" s="51"/>
      <c r="F14" s="51"/>
      <c r="G14" s="51"/>
      <c r="H14" s="48">
        <f t="shared" si="0"/>
        <v>0</v>
      </c>
      <c r="I14" s="51"/>
      <c r="J14" s="52"/>
    </row>
    <row r="15" spans="1:10" ht="22.5" customHeight="1" x14ac:dyDescent="0.15">
      <c r="A15" s="48">
        <v>9</v>
      </c>
      <c r="B15" s="48">
        <v>7</v>
      </c>
      <c r="C15" s="49" t="s">
        <v>5</v>
      </c>
      <c r="D15" s="50">
        <f t="shared" si="1"/>
        <v>0</v>
      </c>
      <c r="E15" s="51"/>
      <c r="F15" s="51"/>
      <c r="G15" s="51"/>
      <c r="H15" s="48">
        <f t="shared" si="0"/>
        <v>0</v>
      </c>
      <c r="I15" s="51"/>
      <c r="J15" s="52"/>
    </row>
    <row r="16" spans="1:10" ht="22.5" customHeight="1" x14ac:dyDescent="0.15">
      <c r="A16" s="48">
        <v>9</v>
      </c>
      <c r="B16" s="48">
        <v>8</v>
      </c>
      <c r="C16" s="49" t="s">
        <v>0</v>
      </c>
      <c r="D16" s="50">
        <f t="shared" si="1"/>
        <v>0</v>
      </c>
      <c r="E16" s="51"/>
      <c r="F16" s="51"/>
      <c r="G16" s="51"/>
      <c r="H16" s="48">
        <f t="shared" si="0"/>
        <v>0</v>
      </c>
      <c r="I16" s="51"/>
      <c r="J16" s="52"/>
    </row>
    <row r="17" spans="1:10" ht="22.5" customHeight="1" x14ac:dyDescent="0.15">
      <c r="A17" s="48">
        <v>9</v>
      </c>
      <c r="B17" s="48">
        <v>9</v>
      </c>
      <c r="C17" s="49" t="s">
        <v>1</v>
      </c>
      <c r="D17" s="50">
        <f t="shared" si="1"/>
        <v>0</v>
      </c>
      <c r="E17" s="51"/>
      <c r="F17" s="51"/>
      <c r="G17" s="51"/>
      <c r="H17" s="48">
        <f t="shared" si="0"/>
        <v>0</v>
      </c>
      <c r="I17" s="51"/>
      <c r="J17" s="51"/>
    </row>
    <row r="18" spans="1:10" ht="22.5" customHeight="1" x14ac:dyDescent="0.15">
      <c r="A18" s="48">
        <v>9</v>
      </c>
      <c r="B18" s="48">
        <v>10</v>
      </c>
      <c r="C18" s="49" t="s">
        <v>2</v>
      </c>
      <c r="D18" s="50">
        <f t="shared" si="1"/>
        <v>0</v>
      </c>
      <c r="E18" s="51"/>
      <c r="F18" s="51"/>
      <c r="G18" s="51"/>
      <c r="H18" s="48">
        <f t="shared" si="0"/>
        <v>0</v>
      </c>
      <c r="I18" s="51"/>
      <c r="J18" s="51"/>
    </row>
    <row r="19" spans="1:10" ht="22.5" customHeight="1" x14ac:dyDescent="0.15">
      <c r="A19" s="48">
        <v>9</v>
      </c>
      <c r="B19" s="48">
        <v>11</v>
      </c>
      <c r="C19" s="49" t="s">
        <v>37</v>
      </c>
      <c r="D19" s="50">
        <f t="shared" si="1"/>
        <v>0</v>
      </c>
      <c r="E19" s="51"/>
      <c r="F19" s="51"/>
      <c r="G19" s="51"/>
      <c r="H19" s="48">
        <f t="shared" si="0"/>
        <v>0</v>
      </c>
      <c r="I19" s="51"/>
      <c r="J19" s="51"/>
    </row>
    <row r="20" spans="1:10" ht="22.5" customHeight="1" x14ac:dyDescent="0.15">
      <c r="A20" s="48">
        <v>9</v>
      </c>
      <c r="B20" s="48">
        <v>12</v>
      </c>
      <c r="C20" s="49" t="s">
        <v>3</v>
      </c>
      <c r="D20" s="50">
        <f t="shared" si="1"/>
        <v>0</v>
      </c>
      <c r="E20" s="51"/>
      <c r="F20" s="51"/>
      <c r="G20" s="51"/>
      <c r="H20" s="48">
        <f t="shared" si="0"/>
        <v>0</v>
      </c>
      <c r="I20" s="51"/>
      <c r="J20" s="51"/>
    </row>
    <row r="21" spans="1:10" ht="22.5" customHeight="1" x14ac:dyDescent="0.15">
      <c r="A21" s="48">
        <v>9</v>
      </c>
      <c r="B21" s="48">
        <v>13</v>
      </c>
      <c r="C21" s="49" t="s">
        <v>4</v>
      </c>
      <c r="D21" s="50">
        <f t="shared" si="1"/>
        <v>0</v>
      </c>
      <c r="E21" s="51"/>
      <c r="F21" s="51"/>
      <c r="G21" s="51"/>
      <c r="H21" s="48">
        <f t="shared" si="0"/>
        <v>0</v>
      </c>
      <c r="I21" s="51"/>
      <c r="J21" s="51"/>
    </row>
    <row r="22" spans="1:10" ht="22.5" customHeight="1" x14ac:dyDescent="0.15">
      <c r="A22" s="48">
        <v>9</v>
      </c>
      <c r="B22" s="48">
        <v>14</v>
      </c>
      <c r="C22" s="49" t="s">
        <v>5</v>
      </c>
      <c r="D22" s="50">
        <f t="shared" si="1"/>
        <v>0</v>
      </c>
      <c r="E22" s="51"/>
      <c r="F22" s="51"/>
      <c r="G22" s="51"/>
      <c r="H22" s="48">
        <f t="shared" si="0"/>
        <v>0</v>
      </c>
      <c r="I22" s="51"/>
      <c r="J22" s="51"/>
    </row>
    <row r="23" spans="1:10" ht="22.5" hidden="1" customHeight="1" x14ac:dyDescent="0.15">
      <c r="A23" s="48">
        <v>9</v>
      </c>
      <c r="B23" s="48">
        <v>15</v>
      </c>
      <c r="C23" s="49" t="s">
        <v>0</v>
      </c>
      <c r="D23" s="50">
        <f t="shared" si="1"/>
        <v>0</v>
      </c>
      <c r="E23" s="51"/>
      <c r="F23" s="51"/>
      <c r="G23" s="51"/>
      <c r="H23" s="48">
        <f t="shared" si="0"/>
        <v>0</v>
      </c>
      <c r="I23" s="51"/>
      <c r="J23" s="51"/>
    </row>
    <row r="24" spans="1:10" ht="22.5" hidden="1" customHeight="1" x14ac:dyDescent="0.15">
      <c r="A24" s="48">
        <v>9</v>
      </c>
      <c r="B24" s="48">
        <v>16</v>
      </c>
      <c r="C24" s="49" t="s">
        <v>1</v>
      </c>
      <c r="D24" s="50">
        <f t="shared" si="1"/>
        <v>0</v>
      </c>
      <c r="E24" s="51"/>
      <c r="F24" s="51"/>
      <c r="G24" s="51"/>
      <c r="H24" s="48">
        <f t="shared" si="0"/>
        <v>0</v>
      </c>
      <c r="I24" s="51"/>
      <c r="J24" s="51"/>
    </row>
    <row r="25" spans="1:10" ht="22.5" hidden="1" customHeight="1" x14ac:dyDescent="0.15">
      <c r="A25" s="48">
        <v>9</v>
      </c>
      <c r="B25" s="48">
        <v>17</v>
      </c>
      <c r="C25" s="49" t="s">
        <v>2</v>
      </c>
      <c r="D25" s="50">
        <f t="shared" si="1"/>
        <v>0</v>
      </c>
      <c r="E25" s="51"/>
      <c r="F25" s="51"/>
      <c r="G25" s="51"/>
      <c r="H25" s="48">
        <f t="shared" si="0"/>
        <v>0</v>
      </c>
      <c r="I25" s="51"/>
      <c r="J25" s="51"/>
    </row>
    <row r="26" spans="1:10" ht="22.5" hidden="1" customHeight="1" x14ac:dyDescent="0.15">
      <c r="A26" s="48">
        <v>9</v>
      </c>
      <c r="B26" s="48">
        <v>18</v>
      </c>
      <c r="C26" s="49" t="s">
        <v>37</v>
      </c>
      <c r="D26" s="50">
        <f t="shared" si="1"/>
        <v>0</v>
      </c>
      <c r="E26" s="51"/>
      <c r="F26" s="51"/>
      <c r="G26" s="51"/>
      <c r="H26" s="48">
        <f t="shared" si="0"/>
        <v>0</v>
      </c>
      <c r="I26" s="51"/>
      <c r="J26" s="51"/>
    </row>
    <row r="27" spans="1:10" ht="22.5" hidden="1" customHeight="1" x14ac:dyDescent="0.15">
      <c r="A27" s="48">
        <v>9</v>
      </c>
      <c r="B27" s="48">
        <v>19</v>
      </c>
      <c r="C27" s="49" t="s">
        <v>3</v>
      </c>
      <c r="D27" s="50">
        <f t="shared" si="1"/>
        <v>0</v>
      </c>
      <c r="E27" s="51"/>
      <c r="F27" s="51"/>
      <c r="G27" s="51"/>
      <c r="H27" s="48">
        <f t="shared" si="0"/>
        <v>0</v>
      </c>
      <c r="I27" s="51"/>
      <c r="J27" s="51"/>
    </row>
    <row r="28" spans="1:10" ht="22.5" hidden="1" customHeight="1" x14ac:dyDescent="0.15">
      <c r="A28" s="48">
        <v>9</v>
      </c>
      <c r="B28" s="48">
        <v>20</v>
      </c>
      <c r="C28" s="49" t="s">
        <v>4</v>
      </c>
      <c r="D28" s="50">
        <f t="shared" si="1"/>
        <v>0</v>
      </c>
      <c r="E28" s="51"/>
      <c r="F28" s="51"/>
      <c r="G28" s="51"/>
      <c r="H28" s="48">
        <f t="shared" si="0"/>
        <v>0</v>
      </c>
      <c r="I28" s="51"/>
      <c r="J28" s="51"/>
    </row>
    <row r="29" spans="1:10" ht="22.5" hidden="1" customHeight="1" x14ac:dyDescent="0.15">
      <c r="A29" s="48">
        <v>9</v>
      </c>
      <c r="B29" s="48">
        <v>21</v>
      </c>
      <c r="C29" s="49" t="s">
        <v>5</v>
      </c>
      <c r="D29" s="50">
        <f t="shared" si="1"/>
        <v>0</v>
      </c>
      <c r="E29" s="51"/>
      <c r="F29" s="51"/>
      <c r="G29" s="51"/>
      <c r="H29" s="48">
        <f t="shared" si="0"/>
        <v>0</v>
      </c>
      <c r="I29" s="51"/>
      <c r="J29" s="51"/>
    </row>
    <row r="30" spans="1:10" ht="22.5" hidden="1" customHeight="1" x14ac:dyDescent="0.15">
      <c r="A30" s="48">
        <v>9</v>
      </c>
      <c r="B30" s="48">
        <v>22</v>
      </c>
      <c r="C30" s="49" t="s">
        <v>0</v>
      </c>
      <c r="D30" s="50">
        <f t="shared" si="1"/>
        <v>0</v>
      </c>
      <c r="E30" s="51"/>
      <c r="F30" s="51"/>
      <c r="G30" s="51"/>
      <c r="H30" s="48">
        <f t="shared" si="0"/>
        <v>0</v>
      </c>
      <c r="I30" s="51"/>
      <c r="J30" s="51"/>
    </row>
    <row r="31" spans="1:10" ht="22.5" hidden="1" customHeight="1" x14ac:dyDescent="0.15">
      <c r="A31" s="48">
        <v>9</v>
      </c>
      <c r="B31" s="48">
        <v>23</v>
      </c>
      <c r="C31" s="49" t="s">
        <v>1</v>
      </c>
      <c r="D31" s="50">
        <f t="shared" si="1"/>
        <v>0</v>
      </c>
      <c r="E31" s="51"/>
      <c r="F31" s="51"/>
      <c r="G31" s="51"/>
      <c r="H31" s="48">
        <f t="shared" si="0"/>
        <v>0</v>
      </c>
      <c r="I31" s="51"/>
      <c r="J31" s="51"/>
    </row>
    <row r="32" spans="1:10" ht="22.5" hidden="1" customHeight="1" x14ac:dyDescent="0.15">
      <c r="A32" s="48">
        <v>9</v>
      </c>
      <c r="B32" s="48">
        <v>24</v>
      </c>
      <c r="C32" s="49" t="s">
        <v>2</v>
      </c>
      <c r="D32" s="50">
        <f t="shared" si="1"/>
        <v>0</v>
      </c>
      <c r="E32" s="51"/>
      <c r="F32" s="51"/>
      <c r="G32" s="51"/>
      <c r="H32" s="48">
        <f t="shared" si="0"/>
        <v>0</v>
      </c>
      <c r="I32" s="51"/>
      <c r="J32" s="51"/>
    </row>
    <row r="33" spans="1:10" ht="22.5" hidden="1" customHeight="1" x14ac:dyDescent="0.15">
      <c r="A33" s="48">
        <v>9</v>
      </c>
      <c r="B33" s="48">
        <v>25</v>
      </c>
      <c r="C33" s="49" t="s">
        <v>37</v>
      </c>
      <c r="D33" s="50">
        <f t="shared" si="1"/>
        <v>0</v>
      </c>
      <c r="E33" s="51"/>
      <c r="F33" s="51"/>
      <c r="G33" s="51"/>
      <c r="H33" s="48">
        <f t="shared" si="0"/>
        <v>0</v>
      </c>
      <c r="I33" s="51"/>
      <c r="J33" s="51"/>
    </row>
    <row r="34" spans="1:10" ht="22.5" hidden="1" customHeight="1" x14ac:dyDescent="0.15">
      <c r="A34" s="48">
        <v>9</v>
      </c>
      <c r="B34" s="48">
        <v>26</v>
      </c>
      <c r="C34" s="49" t="s">
        <v>3</v>
      </c>
      <c r="D34" s="50">
        <f t="shared" si="1"/>
        <v>0</v>
      </c>
      <c r="E34" s="51"/>
      <c r="F34" s="51"/>
      <c r="G34" s="51"/>
      <c r="H34" s="48">
        <f t="shared" si="0"/>
        <v>0</v>
      </c>
      <c r="I34" s="51"/>
      <c r="J34" s="51"/>
    </row>
    <row r="35" spans="1:10" ht="22.5" hidden="1" customHeight="1" x14ac:dyDescent="0.15">
      <c r="A35" s="48">
        <v>9</v>
      </c>
      <c r="B35" s="48">
        <v>27</v>
      </c>
      <c r="C35" s="49" t="s">
        <v>4</v>
      </c>
      <c r="D35" s="50">
        <f t="shared" si="1"/>
        <v>0</v>
      </c>
      <c r="E35" s="51"/>
      <c r="F35" s="51"/>
      <c r="G35" s="51"/>
      <c r="H35" s="48">
        <f t="shared" si="0"/>
        <v>0</v>
      </c>
      <c r="I35" s="51"/>
      <c r="J35" s="51"/>
    </row>
    <row r="36" spans="1:10" ht="22.5" hidden="1" customHeight="1" x14ac:dyDescent="0.15">
      <c r="A36" s="48">
        <v>9</v>
      </c>
      <c r="B36" s="48">
        <v>28</v>
      </c>
      <c r="C36" s="49" t="s">
        <v>5</v>
      </c>
      <c r="D36" s="50">
        <f t="shared" si="1"/>
        <v>0</v>
      </c>
      <c r="E36" s="51"/>
      <c r="F36" s="51"/>
      <c r="G36" s="51"/>
      <c r="H36" s="48">
        <f t="shared" si="0"/>
        <v>0</v>
      </c>
      <c r="I36" s="51"/>
      <c r="J36" s="51"/>
    </row>
    <row r="37" spans="1:10" ht="22.5" hidden="1" customHeight="1" x14ac:dyDescent="0.15">
      <c r="A37" s="48">
        <v>9</v>
      </c>
      <c r="B37" s="48">
        <v>29</v>
      </c>
      <c r="C37" s="49" t="s">
        <v>0</v>
      </c>
      <c r="D37" s="50">
        <f t="shared" si="1"/>
        <v>0</v>
      </c>
      <c r="E37" s="51"/>
      <c r="F37" s="51"/>
      <c r="G37" s="51"/>
      <c r="H37" s="48">
        <f t="shared" si="0"/>
        <v>0</v>
      </c>
      <c r="I37" s="51"/>
      <c r="J37" s="51"/>
    </row>
    <row r="38" spans="1:10" ht="22.5" hidden="1" customHeight="1" x14ac:dyDescent="0.15">
      <c r="A38" s="65">
        <v>9</v>
      </c>
      <c r="B38" s="65">
        <v>30</v>
      </c>
      <c r="C38" s="66" t="s">
        <v>1</v>
      </c>
      <c r="D38" s="63">
        <f t="shared" si="1"/>
        <v>0</v>
      </c>
      <c r="E38" s="68"/>
      <c r="F38" s="68"/>
      <c r="G38" s="68"/>
      <c r="H38" s="65">
        <f t="shared" si="0"/>
        <v>0</v>
      </c>
      <c r="I38" s="68"/>
      <c r="J38" s="68"/>
    </row>
    <row r="39" spans="1:10" ht="22.5" customHeight="1" x14ac:dyDescent="0.15">
      <c r="A39" s="112" t="s">
        <v>6</v>
      </c>
      <c r="B39" s="112"/>
      <c r="C39" s="112"/>
      <c r="D39" s="69"/>
      <c r="E39" s="70">
        <f>SUM(E9:E38)</f>
        <v>3</v>
      </c>
      <c r="F39" s="64"/>
      <c r="G39" s="70">
        <f>SUM(G9:G38)</f>
        <v>3</v>
      </c>
      <c r="H39" s="64"/>
      <c r="I39" s="70">
        <f>SUM(I9:I38)</f>
        <v>35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岩手県計</vt:lpstr>
      <vt:lpstr>久慈市</vt:lpstr>
      <vt:lpstr>宮古市・本部</vt:lpstr>
      <vt:lpstr>宮古市・新里サテ</vt:lpstr>
      <vt:lpstr>宮古市・川井サテ</vt:lpstr>
      <vt:lpstr>岩泉町・本部</vt:lpstr>
      <vt:lpstr>岩泉町・小本サテ</vt:lpstr>
      <vt:lpstr>岩泉町・小川サテ</vt:lpstr>
      <vt:lpstr>遠野市</vt:lpstr>
      <vt:lpstr>大槌町</vt:lpstr>
      <vt:lpstr>野田村</vt:lpstr>
      <vt:lpstr>岩泉町・小川サテ!Print_Area</vt:lpstr>
      <vt:lpstr>岩泉町・小本サテ!Print_Area</vt:lpstr>
      <vt:lpstr>岩泉町・本部!Print_Area</vt:lpstr>
      <vt:lpstr>久慈市!Print_Area</vt:lpstr>
      <vt:lpstr>宮古市・新里サテ!Print_Area</vt:lpstr>
      <vt:lpstr>宮古市・川井サテ!Print_Area</vt:lpstr>
      <vt:lpstr>宮古市・本部!Print_Area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岩手県社協　田澤　晶子</dc:creator>
  <cp:lastModifiedBy>藤村　咲綺</cp:lastModifiedBy>
  <cp:lastPrinted>2016-09-15T02:29:25Z</cp:lastPrinted>
  <dcterms:created xsi:type="dcterms:W3CDTF">2016-09-07T00:08:37Z</dcterms:created>
  <dcterms:modified xsi:type="dcterms:W3CDTF">2016-09-15T03:21:36Z</dcterms:modified>
</cp:coreProperties>
</file>